
<file path=[Content_Types].xml><?xml version="1.0" encoding="utf-8"?>
<Types xmlns="http://schemas.openxmlformats.org/package/2006/content-type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24226"/>
  <mc:AlternateContent xmlns:mc="http://schemas.openxmlformats.org/markup-compatibility/2006">
    <mc:Choice Requires="x15">
      <x15ac:absPath xmlns:x15ac="http://schemas.microsoft.com/office/spreadsheetml/2010/11/ac" url="K:\buildserv\buildserv1\Processes, Forms, Templates_Building Services\Energy Code Forms\"/>
    </mc:Choice>
  </mc:AlternateContent>
  <xr:revisionPtr revIDLastSave="0" documentId="8_{B6B20F8D-8EF2-4A95-8378-E8DB5E730AB7}" xr6:coauthVersionLast="47" xr6:coauthVersionMax="47" xr10:uidLastSave="{00000000-0000-0000-0000-000000000000}"/>
  <bookViews>
    <workbookView xWindow="57480" yWindow="-120" windowWidth="29040" windowHeight="15720" xr2:uid="{00000000-000D-0000-FFFF-FFFF00000000}"/>
  </bookViews>
  <sheets>
    <sheet name="Part 8 Compliance" sheetId="1" r:id="rId1"/>
    <sheet name="Sheet8" sheetId="2" state="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49" i="1" l="1"/>
  <c r="F49" i="1"/>
  <c r="G48" i="1"/>
  <c r="F48" i="1"/>
  <c r="I43" i="1"/>
  <c r="G43" i="1"/>
  <c r="K41" i="1"/>
  <c r="J41" i="1"/>
  <c r="I41" i="1"/>
  <c r="G41" i="1"/>
  <c r="H26" i="1" s="1"/>
  <c r="F41" i="1"/>
  <c r="E41" i="1"/>
  <c r="M39" i="1"/>
  <c r="L39" i="1"/>
  <c r="H39" i="1"/>
  <c r="M38" i="1"/>
  <c r="L38" i="1"/>
  <c r="H38" i="1"/>
  <c r="M37" i="1"/>
  <c r="L37" i="1"/>
  <c r="H37" i="1"/>
  <c r="M36" i="1"/>
  <c r="L36" i="1"/>
  <c r="H36" i="1"/>
  <c r="M35" i="1"/>
  <c r="L35" i="1"/>
  <c r="H35" i="1"/>
  <c r="M34" i="1"/>
  <c r="L34" i="1"/>
  <c r="H34" i="1"/>
  <c r="M33" i="1"/>
  <c r="L33" i="1"/>
  <c r="H33" i="1"/>
  <c r="M32" i="1"/>
  <c r="L32" i="1"/>
  <c r="H32" i="1"/>
  <c r="M31" i="1"/>
  <c r="L31" i="1"/>
  <c r="H31" i="1"/>
  <c r="M30" i="1"/>
  <c r="L30" i="1"/>
  <c r="H30" i="1"/>
  <c r="M29" i="1"/>
  <c r="L29" i="1"/>
  <c r="H29" i="1"/>
  <c r="M28" i="1"/>
  <c r="L28" i="1"/>
  <c r="H28" i="1"/>
  <c r="M27" i="1"/>
  <c r="L27" i="1"/>
  <c r="H27" i="1"/>
  <c r="M26" i="1"/>
  <c r="L26" i="1"/>
  <c r="M25" i="1"/>
  <c r="L25" i="1"/>
  <c r="H25" i="1"/>
  <c r="M24" i="1"/>
  <c r="L24" i="1"/>
  <c r="M23" i="1"/>
  <c r="L23" i="1"/>
  <c r="M41" i="1" l="1"/>
  <c r="H23" i="1"/>
  <c r="H24" i="1"/>
  <c r="H41" i="1"/>
  <c r="L41"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A13" authorId="0" shapeId="0" xr:uid="{00000000-0006-0000-0000-000001000000}">
      <text>
        <r>
          <rPr>
            <sz val="11"/>
            <rFont val="Calibri"/>
            <scheme val="minor"/>
          </rPr>
          <t>as per A-3.1.1.5.(5)(a), refer to "Building Envelope Thermal Bridging Guide", available through BC Hydro or other licensing services.
https://www.bchydro.com/content/dam/BCHydro/customer-portal/documents/power-smart/builders-developers/betbg-enhanced-spreadsheet.xlsm</t>
        </r>
      </text>
    </comment>
    <comment ref="A14" authorId="0" shapeId="0" xr:uid="{00000000-0006-0000-0000-000002000000}">
      <text>
        <r>
          <rPr>
            <sz val="11"/>
            <rFont val="Calibri"/>
            <scheme val="minor"/>
          </rPr>
          <t xml:space="preserve">Account for all controls required by NECB. Controls savings should be shown. 
Separate calculations for interior and exterior lighting. </t>
        </r>
      </text>
    </comment>
    <comment ref="H21" authorId="0" shapeId="0" xr:uid="{00000000-0006-0000-0000-000003000000}">
      <text>
        <r>
          <rPr>
            <sz val="11"/>
            <rFont val="Calibri"/>
            <scheme val="minor"/>
          </rPr>
          <t>If values differ, adjust automated calculation.</t>
        </r>
      </text>
    </comment>
    <comment ref="L21" authorId="0" shapeId="0" xr:uid="{00000000-0006-0000-0000-000004000000}">
      <text>
        <r>
          <rPr>
            <sz val="11"/>
            <rFont val="Calibri"/>
            <scheme val="minor"/>
          </rPr>
          <t>If values differ, adjust automated calculation.</t>
        </r>
      </text>
    </comment>
    <comment ref="K22" authorId="0" shapeId="0" xr:uid="{00000000-0006-0000-0000-000005000000}">
      <text>
        <r>
          <rPr>
            <sz val="11"/>
            <rFont val="Calibri"/>
            <scheme val="minor"/>
          </rPr>
          <t xml:space="preserve">Provide fuel type here, if multiple "other" fuels are used, combine and provide details in summary below. </t>
        </r>
      </text>
    </comment>
    <comment ref="H48" authorId="0" shapeId="0" xr:uid="{00000000-0006-0000-0000-000006000000}">
      <text>
        <r>
          <rPr>
            <sz val="11"/>
            <rFont val="Calibri"/>
            <scheme val="minor"/>
          </rPr>
          <t>If values differ, adjust automated calculation and provide details.</t>
        </r>
      </text>
    </comment>
    <comment ref="H49" authorId="0" shapeId="0" xr:uid="{00000000-0006-0000-0000-000007000000}">
      <text>
        <r>
          <rPr>
            <sz val="11"/>
            <rFont val="Calibri"/>
            <scheme val="minor"/>
          </rPr>
          <t>if values differ, adjust automated calculation and specify emission factors for other fuel types. 
For more information on emission factors, refer to: https://data-donnees.az.ec.gc.ca/data/substances/monitor/canada-s-official-greenhouse-gas-inventory?lang=en</t>
        </r>
      </text>
    </comment>
    <comment ref="H57" authorId="0" shapeId="0" xr:uid="{00000000-0006-0000-0000-000008000000}">
      <text>
        <r>
          <rPr>
            <sz val="11"/>
            <rFont val="Calibri"/>
            <scheme val="minor"/>
          </rPr>
          <t>Must be ASHRAE 140 Compliant.</t>
        </r>
      </text>
    </comment>
    <comment ref="H59" authorId="0" shapeId="0" xr:uid="{00000000-0006-0000-0000-000009000000}">
      <text>
        <r>
          <rPr>
            <sz val="11"/>
            <rFont val="Calibri"/>
            <scheme val="minor"/>
          </rPr>
          <t>i.e. Office, Residential, Industrial, etc.</t>
        </r>
      </text>
    </comment>
    <comment ref="H60" authorId="0" shapeId="0" xr:uid="{00000000-0006-0000-0000-00000A000000}">
      <text>
        <r>
          <rPr>
            <sz val="11"/>
            <rFont val="Calibri"/>
            <scheme val="minor"/>
          </rPr>
          <t xml:space="preserve">NECB Schedule, i.e. NECB A or NECB G. Please specify if an alternate is used. </t>
        </r>
      </text>
    </comment>
    <comment ref="H63" authorId="0" shapeId="0" xr:uid="{00000000-0006-0000-0000-00000B000000}">
      <text>
        <r>
          <rPr>
            <sz val="11"/>
            <rFont val="Calibri"/>
            <scheme val="minor"/>
          </rPr>
          <t>Average or overall means value should be area-weighted based on full project.</t>
        </r>
      </text>
    </comment>
    <comment ref="H64" authorId="0" shapeId="0" xr:uid="{00000000-0006-0000-0000-00000C000000}">
      <text>
        <r>
          <rPr>
            <sz val="11"/>
            <rFont val="Calibri"/>
            <scheme val="minor"/>
          </rPr>
          <t>Must match the Building Envelope Thermal Bridging Calculation Spreadsheet.</t>
        </r>
      </text>
    </comment>
    <comment ref="H69" authorId="0" shapeId="0" xr:uid="{00000000-0006-0000-0000-00000D000000}">
      <text>
        <r>
          <rPr>
            <sz val="11"/>
            <rFont val="Calibri"/>
            <scheme val="minor"/>
          </rPr>
          <t>Reference and Proposed must be identical.</t>
        </r>
      </text>
    </comment>
    <comment ref="H71" authorId="0" shapeId="0" xr:uid="{00000000-0006-0000-0000-00000E000000}">
      <text>
        <r>
          <rPr>
            <sz val="11"/>
            <rFont val="Calibri"/>
            <scheme val="minor"/>
          </rPr>
          <t xml:space="preserve">Must match the Lighting Take-off Spreadsheet. </t>
        </r>
      </text>
    </comment>
    <comment ref="H77" authorId="0" shapeId="0" xr:uid="{00000000-0006-0000-0000-00000F000000}">
      <text>
        <r>
          <rPr>
            <sz val="11"/>
            <rFont val="Calibri"/>
            <scheme val="minor"/>
          </rPr>
          <t>If savings are claimed, ensure an air-leakage report is provided.</t>
        </r>
      </text>
    </comment>
    <comment ref="A79" authorId="0" shapeId="0" xr:uid="{00000000-0006-0000-0000-000010000000}">
      <text>
        <r>
          <rPr>
            <sz val="11"/>
            <rFont val="Calibri"/>
            <scheme val="minor"/>
          </rPr>
          <t>Provide a detailed description in the Energy Modelling Report. Including, but not limited to: Boiler (size and efficiency), Chiller (size and COP), Heat Pump  (size and COP), Heating and cooling backup systems (control triggers, size, efficiency), Fan (power and flow rate), Pump (power and flow rate), Ventilation system (flow rate and performance), Heat Recovery (flow rate and efficiency), Water Heater (size and efficiency), Temperature/Humidity Setpoints for Plant and System Level Equipment.</t>
        </r>
      </text>
    </comment>
  </commentList>
</comments>
</file>

<file path=xl/sharedStrings.xml><?xml version="1.0" encoding="utf-8"?>
<sst xmlns="http://schemas.openxmlformats.org/spreadsheetml/2006/main" count="129" uniqueCount="96">
  <si>
    <t>Report Submission for:</t>
  </si>
  <si>
    <t>Building Permit Application</t>
  </si>
  <si>
    <t>Schedule C/Occupancy Verification</t>
  </si>
  <si>
    <t>Statement of Compliance - National Energy Code of Canada for Buildings 2020                                                                                 Summary Report to NECB Part 8  - Performance Model</t>
  </si>
  <si>
    <t>Project Name:</t>
  </si>
  <si>
    <t>Building Permit Number 
(Completed Internally)</t>
  </si>
  <si>
    <t>Project Address:</t>
  </si>
  <si>
    <t>Applicant Name:</t>
  </si>
  <si>
    <t>Applicant Address:</t>
  </si>
  <si>
    <t xml:space="preserve">Please note that this Performance Compliance Summary must be accompanied by an NECB Part 8 Energy Model Report at the time of submission. The applicant can choose to submit their own report generated by energy modeling software or complete and submit the reports contained within this document. Both forms of report should include:                                           </t>
  </si>
  <si>
    <t xml:space="preserve">          1.  Illustrations in plans &amp; sections of thermal blocks used in modeling for the proposed and reference buildings</t>
  </si>
  <si>
    <t xml:space="preserve">          2. All relevant information as required in NECB Division C 2.2.2.8.</t>
  </si>
  <si>
    <t xml:space="preserve">          3. Building Envelope Thermal Bridging Calculation Spreadsheet </t>
  </si>
  <si>
    <t xml:space="preserve">          4. Lighting Take-off Spreadsheet </t>
  </si>
  <si>
    <t>General Conditions Checklist</t>
  </si>
  <si>
    <t>The Coordinating Professional hereby certifies that the proposed building design represented in the construction documents and modelled for this permit application are consistent with all other forms and worksheets, specifications and other calculations submitted with this permit application. The proposed building, as designed, meets the requirements of the NECB.</t>
  </si>
  <si>
    <t>Summary of Energy Usage per End Use</t>
  </si>
  <si>
    <t>End Use</t>
  </si>
  <si>
    <t>Reference (GJ)</t>
  </si>
  <si>
    <t>Percentage of Energy Use</t>
  </si>
  <si>
    <t>Proposed (GJ)</t>
  </si>
  <si>
    <t>Energy Savings (%)</t>
  </si>
  <si>
    <t>Electricity</t>
  </si>
  <si>
    <t>Natural Gas</t>
  </si>
  <si>
    <t>Other</t>
  </si>
  <si>
    <t>Heating</t>
  </si>
  <si>
    <t>Cooling</t>
  </si>
  <si>
    <t>Interior Lighting</t>
  </si>
  <si>
    <t>Exterior Lighting</t>
  </si>
  <si>
    <t>Fans</t>
  </si>
  <si>
    <t>Pumps</t>
  </si>
  <si>
    <t xml:space="preserve">Heat Recovery </t>
  </si>
  <si>
    <t>Heat Rejection</t>
  </si>
  <si>
    <t>Service Water Heating</t>
  </si>
  <si>
    <t>Receptacle Equipment</t>
  </si>
  <si>
    <t>Other Equipment:</t>
  </si>
  <si>
    <t>(Please specify)</t>
  </si>
  <si>
    <t>On-Site Generation</t>
  </si>
  <si>
    <t>Total Annual Energy (GJ)</t>
  </si>
  <si>
    <t>National Energy Code of Canada for Buildings 2020 Summary Compliance Results</t>
  </si>
  <si>
    <t>Tier Pursued</t>
  </si>
  <si>
    <t>Summary of Modelled Outputs</t>
  </si>
  <si>
    <t>Reference</t>
  </si>
  <si>
    <t>Proposed</t>
  </si>
  <si>
    <t>Additional Comments</t>
  </si>
  <si>
    <r>
      <rPr>
        <sz val="10"/>
        <rFont val="Arial"/>
      </rPr>
      <t>Modelled Floor Area (m</t>
    </r>
    <r>
      <rPr>
        <vertAlign val="superscript"/>
        <sz val="10"/>
        <rFont val="Arial"/>
      </rPr>
      <t>2</t>
    </r>
    <r>
      <rPr>
        <sz val="10"/>
        <rFont val="Arial"/>
      </rPr>
      <t>)</t>
    </r>
  </si>
  <si>
    <r>
      <rPr>
        <sz val="10"/>
        <rFont val="Arial"/>
      </rPr>
      <t>Total Energy Use Intensity (kWh/m</t>
    </r>
    <r>
      <rPr>
        <vertAlign val="superscript"/>
        <sz val="10"/>
        <rFont val="Arial"/>
      </rPr>
      <t>2</t>
    </r>
    <r>
      <rPr>
        <sz val="10"/>
        <rFont val="Arial"/>
      </rPr>
      <t>/yr)</t>
    </r>
  </si>
  <si>
    <r>
      <rPr>
        <sz val="10"/>
        <rFont val="Arial"/>
      </rPr>
      <t>Greenhouse Gas Emissions Intensity (tonne CO</t>
    </r>
    <r>
      <rPr>
        <vertAlign val="superscript"/>
        <sz val="10"/>
        <rFont val="Arial"/>
      </rPr>
      <t>2</t>
    </r>
    <r>
      <rPr>
        <sz val="10"/>
        <rFont val="Arial"/>
      </rPr>
      <t>/m</t>
    </r>
    <r>
      <rPr>
        <vertAlign val="superscript"/>
        <sz val="10"/>
        <rFont val="Arial"/>
      </rPr>
      <t>2</t>
    </r>
    <r>
      <rPr>
        <sz val="10"/>
        <rFont val="Arial"/>
      </rPr>
      <t>/yr)</t>
    </r>
  </si>
  <si>
    <r>
      <rPr>
        <sz val="10"/>
        <rFont val="Arial"/>
      </rPr>
      <t>Annual Thermal Energy Demand Intensity (kWh/m</t>
    </r>
    <r>
      <rPr>
        <vertAlign val="superscript"/>
        <sz val="10"/>
        <rFont val="Arial"/>
      </rPr>
      <t>2</t>
    </r>
    <r>
      <rPr>
        <sz val="10"/>
        <rFont val="Arial"/>
      </rPr>
      <t>/yr)</t>
    </r>
  </si>
  <si>
    <r>
      <rPr>
        <sz val="10"/>
        <rFont val="Arial"/>
      </rPr>
      <t>Annual Cooling Energy Demand Intensity (kWh/m</t>
    </r>
    <r>
      <rPr>
        <vertAlign val="superscript"/>
        <sz val="10"/>
        <rFont val="Arial"/>
      </rPr>
      <t>2</t>
    </r>
    <r>
      <rPr>
        <sz val="10"/>
        <rFont val="Arial"/>
      </rPr>
      <t>/yr)</t>
    </r>
  </si>
  <si>
    <t>Building Peak Electricity Demand (kW)</t>
  </si>
  <si>
    <t>Number of hours heating loads not met</t>
  </si>
  <si>
    <t>Number of hours cooling loads not met</t>
  </si>
  <si>
    <t>Summary of Modelled Inputs</t>
  </si>
  <si>
    <t>Indicate Software used - including version</t>
  </si>
  <si>
    <t>Simulation Weather File</t>
  </si>
  <si>
    <t>Building Use Classification</t>
  </si>
  <si>
    <t>Typical Operating Schedule</t>
  </si>
  <si>
    <t>Average Occupant Density  (m²/person)</t>
  </si>
  <si>
    <t>Is Interior heat gain taken into account?</t>
  </si>
  <si>
    <t>N/A</t>
  </si>
  <si>
    <r>
      <rPr>
        <sz val="10"/>
        <rFont val="Arial"/>
      </rPr>
      <t xml:space="preserve">Average Wall </t>
    </r>
    <r>
      <rPr>
        <sz val="10"/>
        <rFont val="BC Sans"/>
      </rPr>
      <t>Clear Field R-Value  (m²K/W)</t>
    </r>
  </si>
  <si>
    <r>
      <rPr>
        <sz val="10"/>
        <rFont val="Arial"/>
      </rPr>
      <t xml:space="preserve">Average Wall Effective </t>
    </r>
    <r>
      <rPr>
        <sz val="10"/>
        <rFont val="BC Sans"/>
      </rPr>
      <t>R-Value  (m²K/W)</t>
    </r>
  </si>
  <si>
    <r>
      <rPr>
        <sz val="10"/>
        <rFont val="Arial"/>
      </rPr>
      <t>Average Roof C</t>
    </r>
    <r>
      <rPr>
        <sz val="10"/>
        <rFont val="BC Sans"/>
      </rPr>
      <t>lear Field R-Value  (m²K/W)</t>
    </r>
  </si>
  <si>
    <r>
      <rPr>
        <sz val="10"/>
        <rFont val="Arial"/>
      </rPr>
      <t>Average Roof Effective</t>
    </r>
    <r>
      <rPr>
        <sz val="10"/>
        <rFont val="BC Sans"/>
      </rPr>
      <t xml:space="preserve"> Field R-Value  (m²K/W)</t>
    </r>
  </si>
  <si>
    <r>
      <rPr>
        <sz val="10"/>
        <rFont val="Arial"/>
      </rPr>
      <t>Average Floor Effective</t>
    </r>
    <r>
      <rPr>
        <sz val="10"/>
        <rFont val="BC Sans"/>
      </rPr>
      <t xml:space="preserve"> Field R-Value  (m²K/W)</t>
    </r>
  </si>
  <si>
    <t>Average Fenestrations Effective U-Value (W/m²K)</t>
  </si>
  <si>
    <t>Average Fenestrations Solar Heat Gain Coefficient</t>
  </si>
  <si>
    <t>Is thermal mass taken into account?</t>
  </si>
  <si>
    <t>Average Lighting Power Density  (W/m²)</t>
  </si>
  <si>
    <t>Is Daylighting taken into account?</t>
  </si>
  <si>
    <t>Are occupancy/daylight sensors taken into account?</t>
  </si>
  <si>
    <t>Average Ventilation Rate  (L/s/m²)</t>
  </si>
  <si>
    <t>Is demand control ventilation modelled?</t>
  </si>
  <si>
    <t>Air Leakage Compliance Path</t>
  </si>
  <si>
    <t>Modelled Infiltration Rate  (L/s/m²)</t>
  </si>
  <si>
    <t>Average HRV/ERV Sensible Efficiency  (%)</t>
  </si>
  <si>
    <t>Heating System Summary</t>
  </si>
  <si>
    <t>Cooling System Summary</t>
  </si>
  <si>
    <t>Ventilation System Summary</t>
  </si>
  <si>
    <t>Water Heating System Summary</t>
  </si>
  <si>
    <t>Document Referenced</t>
  </si>
  <si>
    <t>Discipline</t>
  </si>
  <si>
    <t>Document Name</t>
  </si>
  <si>
    <t>Date Issued</t>
  </si>
  <si>
    <t>Prepared By</t>
  </si>
  <si>
    <t>Architecture Drawings</t>
  </si>
  <si>
    <t>Mechanical Drawings</t>
  </si>
  <si>
    <t>Electrical Drawings</t>
  </si>
  <si>
    <t>Declaration of Energy Modeling Professional</t>
  </si>
  <si>
    <t>Building energy performance compliance meets NECB 2020</t>
  </si>
  <si>
    <t>Name:</t>
  </si>
  <si>
    <t>Date:</t>
  </si>
  <si>
    <t>(INSERT CONSULTANT INFORMATION HERE)</t>
  </si>
  <si>
    <t>(STAMP REQUIRED)</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</si>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</sst>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00000000%"/>
    <numFmt numFmtId="166" formatCode="0.0"/>
  </numFmts>
  <fonts count="21">
    <font>
      <sz val="11"/>
      <name val="Calibri"/>
      <scheme val="minor"/>
    </font>
    <font>
      <sz val="11"/>
      <name val="Calibri"/>
    </font>
    <font>
      <sz val="11"/>
      <name val="Calibri"/>
    </font>
    <font>
      <b/>
      <sz val="12"/>
      <name val="Arial"/>
    </font>
    <font>
      <sz val="12"/>
      <name val="Arial"/>
    </font>
    <font>
      <sz val="14"/>
      <name val="Arial"/>
    </font>
    <font>
      <sz val="11"/>
      <name val="Arial"/>
    </font>
    <font>
      <b/>
      <sz val="11"/>
      <color rgb="FFA5A5A5"/>
      <name val="Arial"/>
    </font>
    <font>
      <b/>
      <sz val="12"/>
      <name val="Arial"/>
    </font>
    <font>
      <sz val="10"/>
      <name val="Arial"/>
    </font>
    <font>
      <b/>
      <sz val="11"/>
      <name val="Arial"/>
    </font>
    <font>
      <b/>
      <sz val="10"/>
      <name val="Arial"/>
    </font>
    <font>
      <sz val="10"/>
      <name val="Arial"/>
    </font>
    <font>
      <sz val="11"/>
      <color rgb="FF927BB1"/>
      <name val="Calibri"/>
    </font>
    <font>
      <sz val="11"/>
      <color rgb="FFFA7D00"/>
      <name val="Calibri"/>
    </font>
    <font>
      <b/>
      <sz val="11"/>
      <color rgb="FF927BB1"/>
      <name val="Calibri"/>
    </font>
    <font>
      <b/>
      <sz val="11"/>
      <color rgb="FFFA7D00"/>
      <name val="Calibri"/>
    </font>
    <font>
      <sz val="10"/>
      <name val="Calibri"/>
    </font>
    <font>
      <vertAlign val="superscript"/>
      <sz val="10"/>
      <name val="Arial"/>
    </font>
    <font>
      <sz val="10"/>
      <name val="BC Sans"/>
    </font>
    <font>
      <sz val="8"/>
      <name val="Segoe UI"/>
      <family val="2"/>
    </font>
  </fonts>
  <fills count="7">
    <fill>
      <patternFill patternType="none"/>
    </fill>
    <fill>
      <patternFill patternType="gray125"/>
    </fill>
    <fill>
      <patternFill patternType="solid">
        <fgColor rgb="FFBFBFBF"/>
        <bgColor rgb="FFBFBFBF"/>
      </patternFill>
    </fill>
    <fill>
      <patternFill patternType="solid">
        <fgColor rgb="FFDBE5F1"/>
        <bgColor rgb="FFDBE5F1"/>
      </patternFill>
    </fill>
    <fill>
      <patternFill patternType="solid">
        <fgColor rgb="FFDDD9C3"/>
        <bgColor rgb="FFDDD9C3"/>
      </patternFill>
    </fill>
    <fill>
      <patternFill patternType="solid">
        <fgColor rgb="FFD8D8D8"/>
        <bgColor rgb="FFD8D8D8"/>
      </patternFill>
    </fill>
    <fill>
      <patternFill patternType="solid">
        <fgColor rgb="FFF2F2F2"/>
        <bgColor rgb="FFF2F2F2"/>
      </patternFill>
    </fill>
  </fills>
  <borders count="40">
    <border>
      <left/>
      <right/>
      <top/>
      <bottom/>
      <diagonal/>
    </border>
    <border>
      <left/>
      <right/>
      <top/>
      <bottom style="thin">
        <color auto="1"/>
      </bottom>
      <diagonal/>
    </border>
    <border>
      <left/>
      <right/>
      <top/>
      <bottom/>
      <diagonal/>
    </border>
    <border>
      <left style="thin">
        <color auto="1"/>
      </left>
      <right style="thin">
        <color auto="1"/>
      </right>
      <top style="thin">
        <color auto="1"/>
      </top>
      <bottom/>
      <diagonal/>
    </border>
    <border>
      <left style="thin">
        <color rgb="FF000000"/>
      </left>
      <right/>
      <top style="thin">
        <color rgb="FF000000"/>
      </top>
      <bottom/>
      <diagonal/>
    </border>
    <border>
      <left/>
      <right/>
      <top style="thin">
        <color rgb="FF000000"/>
      </top>
      <bottom/>
      <diagonal/>
    </border>
    <border>
      <left/>
      <right/>
      <top style="thin">
        <color rgb="FF000000"/>
      </top>
      <bottom/>
      <diagonal/>
    </border>
    <border>
      <left style="thin">
        <color rgb="FF000000"/>
      </left>
      <right/>
      <top/>
      <bottom/>
      <diagonal/>
    </border>
    <border>
      <left/>
      <right/>
      <top/>
      <bottom/>
      <diagonal/>
    </border>
    <border>
      <left/>
      <right/>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right/>
      <top/>
      <bottom style="thin">
        <color rgb="FF000000"/>
      </bottom>
      <diagonal/>
    </border>
    <border>
      <left style="thin">
        <color rgb="FF000000"/>
      </left>
      <right/>
      <top style="thin">
        <color rgb="FF000000"/>
      </top>
      <bottom/>
      <diagonal/>
    </border>
    <border>
      <left/>
      <right/>
      <top style="thin">
        <color rgb="FF000000"/>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top/>
      <bottom style="thin">
        <color rgb="FF000000"/>
      </bottom>
      <diagonal/>
    </border>
    <border>
      <left/>
      <right/>
      <top style="thin">
        <color rgb="FF000000"/>
      </top>
      <bottom style="thin">
        <color rgb="FF000000"/>
      </bottom>
      <diagonal/>
    </border>
    <border>
      <left style="thin">
        <color rgb="FF000000"/>
      </left>
      <right/>
      <top style="thin">
        <color rgb="FF000000"/>
      </top>
      <bottom/>
      <diagonal/>
    </border>
    <border>
      <left style="medium">
        <color rgb="FF000000"/>
      </left>
      <right/>
      <top style="thin">
        <color rgb="FF000000"/>
      </top>
      <bottom style="thin">
        <color rgb="FF000000"/>
      </bottom>
      <diagonal/>
    </border>
    <border>
      <left style="medium">
        <color rgb="FF000000"/>
      </left>
      <right style="thin">
        <color rgb="FF000000"/>
      </right>
      <top style="thin">
        <color rgb="FF000000"/>
      </top>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bottom style="thin">
        <color rgb="FF000000"/>
      </bottom>
      <diagonal/>
    </border>
    <border>
      <left style="medium">
        <color rgb="FF000000"/>
      </left>
      <right style="thin">
        <color rgb="FF000000"/>
      </right>
      <top style="thin">
        <color rgb="FF000000"/>
      </top>
      <bottom style="thin">
        <color rgb="FF000000"/>
      </bottom>
      <diagonal/>
    </border>
    <border>
      <left style="medium">
        <color rgb="FF000000"/>
      </left>
      <right style="thin">
        <color rgb="FF000000"/>
      </right>
      <top/>
      <bottom style="thin">
        <color rgb="FF000000"/>
      </bottom>
      <diagonal/>
    </border>
    <border>
      <left style="thin">
        <color rgb="FF7F7F7F"/>
      </left>
      <right/>
      <top style="thin">
        <color rgb="FF7F7F7F"/>
      </top>
      <bottom style="thin">
        <color rgb="FF7F7F7F"/>
      </bottom>
      <diagonal/>
    </border>
    <border>
      <left style="medium">
        <color rgb="FF000000"/>
      </left>
      <right style="thin">
        <color rgb="FF7F7F7F"/>
      </right>
      <top style="thin">
        <color rgb="FF000000"/>
      </top>
      <bottom style="thin">
        <color rgb="FF000000"/>
      </bottom>
      <diagonal/>
    </border>
    <border>
      <left/>
      <right/>
      <top style="thin">
        <color rgb="FF000000"/>
      </top>
      <bottom style="thin">
        <color rgb="FF000000"/>
      </bottom>
      <diagonal/>
    </border>
    <border>
      <left/>
      <right/>
      <top/>
      <bottom/>
      <diagonal/>
    </border>
    <border>
      <left style="thin">
        <color rgb="FF000000"/>
      </left>
      <right/>
      <top style="thin">
        <color rgb="FF000000"/>
      </top>
      <bottom style="thin">
        <color rgb="FF000000"/>
      </bottom>
      <diagonal/>
    </border>
  </borders>
  <cellStyleXfs count="1">
    <xf numFmtId="0" fontId="0" fillId="0" borderId="0"/>
  </cellStyleXfs>
  <cellXfs count="90">
    <xf numFmtId="0" fontId="0" fillId="0" borderId="0" xfId="0"/>
    <xf numFmtId="0" fontId="1" fillId="2" borderId="2" xfId="0" applyFont="1" applyFill="1" applyBorder="1"/>
    <xf numFmtId="0" fontId="3" fillId="0" borderId="3" xfId="0" applyFont="1" applyBorder="1" applyAlignment="1">
      <alignment vertical="center"/>
    </xf>
    <xf numFmtId="0" fontId="4" fillId="0" borderId="3" xfId="0" applyFont="1" applyBorder="1" applyAlignment="1">
      <alignment vertical="center"/>
    </xf>
    <xf numFmtId="0" fontId="3" fillId="0" borderId="3" xfId="0" applyFont="1" applyBorder="1" applyAlignment="1">
      <alignment horizontal="left" vertical="center"/>
    </xf>
    <xf numFmtId="0" fontId="1" fillId="2" borderId="2" xfId="0" applyFont="1" applyFill="1" applyBorder="1" applyAlignment="1">
      <alignment vertical="center"/>
    </xf>
    <xf numFmtId="0" fontId="9" fillId="5" borderId="30" xfId="0" applyFont="1" applyFill="1" applyBorder="1" applyAlignment="1">
      <alignment horizontal="center" vertical="center" wrapText="1"/>
    </xf>
    <xf numFmtId="0" fontId="9" fillId="5" borderId="31" xfId="0" applyFont="1" applyFill="1" applyBorder="1" applyAlignment="1">
      <alignment horizontal="center" vertical="center" wrapText="1"/>
    </xf>
    <xf numFmtId="0" fontId="9" fillId="3" borderId="31" xfId="0" applyFont="1" applyFill="1" applyBorder="1" applyAlignment="1">
      <alignment horizontal="center" vertical="center" wrapText="1"/>
    </xf>
    <xf numFmtId="0" fontId="9" fillId="5" borderId="33" xfId="0" applyFont="1" applyFill="1" applyBorder="1" applyAlignment="1">
      <alignment horizontal="center" vertical="center" wrapText="1"/>
    </xf>
    <xf numFmtId="1" fontId="9" fillId="3" borderId="31" xfId="0" applyNumberFormat="1" applyFont="1" applyFill="1" applyBorder="1" applyAlignment="1">
      <alignment vertical="center" wrapText="1"/>
    </xf>
    <xf numFmtId="9" fontId="13" fillId="6" borderId="35" xfId="0" applyNumberFormat="1" applyFont="1" applyFill="1" applyBorder="1" applyAlignment="1">
      <alignment vertical="center" wrapText="1"/>
    </xf>
    <xf numFmtId="1" fontId="9" fillId="3" borderId="33" xfId="0" applyNumberFormat="1" applyFont="1" applyFill="1" applyBorder="1" applyAlignment="1">
      <alignment vertical="center" wrapText="1"/>
    </xf>
    <xf numFmtId="9" fontId="14" fillId="6" borderId="36" xfId="0" applyNumberFormat="1" applyFont="1" applyFill="1" applyBorder="1" applyAlignment="1">
      <alignment vertical="center" wrapText="1"/>
    </xf>
    <xf numFmtId="1" fontId="11" fillId="0" borderId="31" xfId="0" applyNumberFormat="1" applyFont="1" applyBorder="1" applyAlignment="1">
      <alignment horizontal="right" vertical="center" wrapText="1"/>
    </xf>
    <xf numFmtId="9" fontId="15" fillId="6" borderId="35" xfId="0" applyNumberFormat="1" applyFont="1" applyFill="1" applyBorder="1" applyAlignment="1">
      <alignment vertical="center" wrapText="1"/>
    </xf>
    <xf numFmtId="164" fontId="16" fillId="6" borderId="36" xfId="0" applyNumberFormat="1" applyFont="1" applyFill="1" applyBorder="1" applyAlignment="1">
      <alignment vertical="center" wrapText="1"/>
    </xf>
    <xf numFmtId="0" fontId="9" fillId="3" borderId="31" xfId="0" applyFont="1" applyFill="1" applyBorder="1" applyAlignment="1">
      <alignment vertical="center" wrapText="1"/>
    </xf>
    <xf numFmtId="49" fontId="12" fillId="5" borderId="31" xfId="0" applyNumberFormat="1" applyFont="1" applyFill="1" applyBorder="1" applyAlignment="1">
      <alignment horizontal="center" vertical="center" wrapText="1"/>
    </xf>
    <xf numFmtId="166" fontId="9" fillId="0" borderId="31" xfId="0" applyNumberFormat="1" applyFont="1" applyBorder="1" applyAlignment="1">
      <alignment wrapText="1"/>
    </xf>
    <xf numFmtId="0" fontId="9" fillId="3" borderId="31" xfId="0" applyFont="1" applyFill="1" applyBorder="1" applyAlignment="1">
      <alignment wrapText="1"/>
    </xf>
    <xf numFmtId="0" fontId="9" fillId="0" borderId="31" xfId="0" applyFont="1" applyBorder="1" applyAlignment="1">
      <alignment wrapText="1"/>
    </xf>
    <xf numFmtId="0" fontId="10" fillId="0" borderId="39" xfId="0" applyFont="1" applyBorder="1" applyAlignment="1">
      <alignment vertical="center"/>
    </xf>
    <xf numFmtId="0" fontId="1" fillId="3" borderId="31" xfId="0" applyFont="1" applyFill="1" applyBorder="1" applyAlignment="1">
      <alignment horizontal="center"/>
    </xf>
    <xf numFmtId="0" fontId="1" fillId="3" borderId="31" xfId="0" applyFont="1" applyFill="1" applyBorder="1" applyAlignment="1">
      <alignment horizontal="center" textRotation="90" wrapText="1"/>
    </xf>
    <xf numFmtId="0" fontId="6" fillId="3" borderId="31" xfId="0" applyFont="1" applyFill="1" applyBorder="1"/>
    <xf numFmtId="0" fontId="8" fillId="4" borderId="20" xfId="0" applyFont="1" applyFill="1" applyBorder="1" applyAlignment="1">
      <alignment horizontal="center" vertical="center" wrapText="1"/>
    </xf>
    <xf numFmtId="0" fontId="2" fillId="0" borderId="21" xfId="0" applyFont="1" applyBorder="1"/>
    <xf numFmtId="0" fontId="2" fillId="0" borderId="22" xfId="0" applyFont="1" applyBorder="1"/>
    <xf numFmtId="0" fontId="9" fillId="0" borderId="10" xfId="0" applyFont="1" applyBorder="1" applyAlignment="1">
      <alignment horizontal="left" vertical="center" wrapText="1"/>
    </xf>
    <xf numFmtId="0" fontId="2" fillId="0" borderId="12" xfId="0" applyFont="1" applyBorder="1"/>
    <xf numFmtId="0" fontId="2" fillId="0" borderId="11" xfId="0" applyFont="1" applyBorder="1"/>
    <xf numFmtId="1" fontId="9" fillId="3" borderId="10" xfId="0" applyNumberFormat="1" applyFont="1" applyFill="1" applyBorder="1" applyAlignment="1">
      <alignment horizontal="center" wrapText="1"/>
    </xf>
    <xf numFmtId="0" fontId="9" fillId="5" borderId="10" xfId="0" applyFont="1" applyFill="1" applyBorder="1" applyAlignment="1">
      <alignment horizontal="center" vertical="center" wrapText="1"/>
    </xf>
    <xf numFmtId="0" fontId="2" fillId="0" borderId="37" xfId="0" applyFont="1" applyBorder="1"/>
    <xf numFmtId="0" fontId="9" fillId="0" borderId="4" xfId="0" applyFont="1" applyBorder="1" applyAlignment="1">
      <alignment horizontal="center" vertical="center" wrapText="1"/>
    </xf>
    <xf numFmtId="0" fontId="2" fillId="0" borderId="5" xfId="0" applyFont="1" applyBorder="1"/>
    <xf numFmtId="0" fontId="2" fillId="0" borderId="13" xfId="0" applyFont="1" applyBorder="1"/>
    <xf numFmtId="0" fontId="2" fillId="0" borderId="14" xfId="0" applyFont="1" applyBorder="1"/>
    <xf numFmtId="0" fontId="0" fillId="0" borderId="0" xfId="0"/>
    <xf numFmtId="0" fontId="2" fillId="0" borderId="15" xfId="0" applyFont="1" applyBorder="1"/>
    <xf numFmtId="0" fontId="2" fillId="0" borderId="16" xfId="0" applyFont="1" applyBorder="1"/>
    <xf numFmtId="0" fontId="2" fillId="0" borderId="17" xfId="0" applyFont="1" applyBorder="1"/>
    <xf numFmtId="0" fontId="2" fillId="0" borderId="18" xfId="0" applyFont="1" applyBorder="1"/>
    <xf numFmtId="0" fontId="10" fillId="4" borderId="23" xfId="0" applyFont="1" applyFill="1" applyBorder="1" applyAlignment="1">
      <alignment horizontal="center" vertical="center"/>
    </xf>
    <xf numFmtId="0" fontId="2" fillId="0" borderId="24" xfId="0" applyFont="1" applyBorder="1"/>
    <xf numFmtId="0" fontId="2" fillId="0" borderId="25" xfId="0" applyFont="1" applyBorder="1"/>
    <xf numFmtId="0" fontId="11" fillId="5" borderId="10" xfId="0" applyFont="1" applyFill="1" applyBorder="1" applyAlignment="1">
      <alignment horizontal="center" vertical="center" wrapText="1"/>
    </xf>
    <xf numFmtId="0" fontId="6" fillId="0" borderId="4" xfId="0" applyFont="1" applyBorder="1" applyAlignment="1">
      <alignment horizontal="left" vertical="center" wrapText="1"/>
    </xf>
    <xf numFmtId="0" fontId="2" fillId="0" borderId="6" xfId="0" applyFont="1" applyBorder="1"/>
    <xf numFmtId="0" fontId="2" fillId="0" borderId="38" xfId="0" applyFont="1" applyBorder="1"/>
    <xf numFmtId="0" fontId="2" fillId="0" borderId="19" xfId="0" applyFont="1" applyBorder="1"/>
    <xf numFmtId="0" fontId="6" fillId="0" borderId="10" xfId="0" applyFont="1" applyBorder="1" applyAlignment="1">
      <alignment horizontal="left" vertical="center"/>
    </xf>
    <xf numFmtId="0" fontId="1" fillId="0" borderId="1" xfId="0" applyFont="1" applyBorder="1" applyAlignment="1">
      <alignment horizontal="center"/>
    </xf>
    <xf numFmtId="0" fontId="2" fillId="0" borderId="1" xfId="0" applyFont="1" applyBorder="1"/>
    <xf numFmtId="0" fontId="5" fillId="0" borderId="4" xfId="0" applyFont="1" applyBorder="1" applyAlignment="1">
      <alignment horizontal="center" wrapText="1"/>
    </xf>
    <xf numFmtId="0" fontId="2" fillId="0" borderId="7" xfId="0" applyFont="1" applyBorder="1"/>
    <xf numFmtId="0" fontId="2" fillId="0" borderId="8" xfId="0" applyFont="1" applyBorder="1"/>
    <xf numFmtId="0" fontId="2" fillId="0" borderId="9" xfId="0" applyFont="1" applyBorder="1"/>
    <xf numFmtId="0" fontId="9" fillId="0" borderId="10" xfId="0" applyFont="1" applyBorder="1" applyAlignment="1">
      <alignment horizontal="left" wrapText="1"/>
    </xf>
    <xf numFmtId="0" fontId="10" fillId="4" borderId="10" xfId="0" applyFont="1" applyFill="1" applyBorder="1" applyAlignment="1">
      <alignment horizontal="center" vertical="center"/>
    </xf>
    <xf numFmtId="49" fontId="12" fillId="5" borderId="26" xfId="0" applyNumberFormat="1" applyFont="1" applyFill="1" applyBorder="1" applyAlignment="1">
      <alignment horizontal="center" vertical="center" wrapText="1"/>
    </xf>
    <xf numFmtId="49" fontId="12" fillId="5" borderId="10" xfId="0" applyNumberFormat="1" applyFont="1" applyFill="1" applyBorder="1" applyAlignment="1">
      <alignment horizontal="left" vertical="center" wrapText="1"/>
    </xf>
    <xf numFmtId="49" fontId="12" fillId="5" borderId="27" xfId="0" applyNumberFormat="1" applyFont="1" applyFill="1" applyBorder="1" applyAlignment="1">
      <alignment horizontal="center" vertical="center" wrapText="1"/>
    </xf>
    <xf numFmtId="0" fontId="2" fillId="0" borderId="32" xfId="0" applyFont="1" applyBorder="1"/>
    <xf numFmtId="49" fontId="12" fillId="5" borderId="28" xfId="0" applyNumberFormat="1" applyFont="1" applyFill="1" applyBorder="1" applyAlignment="1">
      <alignment horizontal="center" vertical="center" wrapText="1"/>
    </xf>
    <xf numFmtId="0" fontId="12" fillId="0" borderId="4" xfId="0" applyFont="1" applyBorder="1" applyAlignment="1">
      <alignment horizontal="center" vertical="center" wrapText="1"/>
    </xf>
    <xf numFmtId="0" fontId="9" fillId="0" borderId="12" xfId="0" applyFont="1" applyBorder="1" applyAlignment="1">
      <alignment horizontal="center" vertical="center" wrapText="1"/>
    </xf>
    <xf numFmtId="0" fontId="9" fillId="0" borderId="12" xfId="0" applyFont="1" applyBorder="1" applyAlignment="1">
      <alignment horizontal="left" vertical="center" wrapText="1"/>
    </xf>
    <xf numFmtId="0" fontId="10" fillId="4" borderId="20" xfId="0" applyFont="1" applyFill="1" applyBorder="1" applyAlignment="1">
      <alignment horizontal="center" vertical="center"/>
    </xf>
    <xf numFmtId="0" fontId="11" fillId="4" borderId="10" xfId="0" applyFont="1" applyFill="1" applyBorder="1" applyAlignment="1">
      <alignment horizontal="left" vertical="center" wrapText="1"/>
    </xf>
    <xf numFmtId="0" fontId="9" fillId="5" borderId="10" xfId="0" applyFont="1" applyFill="1" applyBorder="1" applyAlignment="1">
      <alignment horizontal="center" wrapText="1"/>
    </xf>
    <xf numFmtId="165" fontId="9" fillId="0" borderId="12" xfId="0" applyNumberFormat="1" applyFont="1" applyBorder="1" applyAlignment="1">
      <alignment horizontal="center" vertical="center"/>
    </xf>
    <xf numFmtId="0" fontId="9" fillId="0" borderId="10" xfId="0" applyFont="1" applyBorder="1" applyAlignment="1">
      <alignment horizontal="center" wrapText="1"/>
    </xf>
    <xf numFmtId="0" fontId="5" fillId="0" borderId="20" xfId="0" applyFont="1" applyBorder="1" applyAlignment="1">
      <alignment horizontal="center" vertical="center"/>
    </xf>
    <xf numFmtId="49" fontId="12" fillId="5" borderId="10" xfId="0" applyNumberFormat="1" applyFont="1" applyFill="1" applyBorder="1" applyAlignment="1">
      <alignment horizontal="center" vertical="center" wrapText="1"/>
    </xf>
    <xf numFmtId="0" fontId="9" fillId="3" borderId="10" xfId="0" applyFont="1" applyFill="1" applyBorder="1" applyAlignment="1">
      <alignment horizontal="center" wrapText="1"/>
    </xf>
    <xf numFmtId="49" fontId="12" fillId="5" borderId="29" xfId="0" applyNumberFormat="1" applyFont="1" applyFill="1" applyBorder="1" applyAlignment="1">
      <alignment horizontal="center" vertical="center" wrapText="1"/>
    </xf>
    <xf numFmtId="0" fontId="2" fillId="0" borderId="34" xfId="0" applyFont="1" applyBorder="1"/>
    <xf numFmtId="0" fontId="17" fillId="0" borderId="20" xfId="0" applyFont="1" applyBorder="1" applyAlignment="1">
      <alignment horizontal="center"/>
    </xf>
    <xf numFmtId="0" fontId="6" fillId="3" borderId="10" xfId="0" applyFont="1" applyFill="1" applyBorder="1" applyAlignment="1">
      <alignment horizontal="left"/>
    </xf>
    <xf numFmtId="0" fontId="5" fillId="0" borderId="4" xfId="0" applyFont="1" applyBorder="1" applyAlignment="1">
      <alignment horizontal="center" vertical="center" wrapText="1"/>
    </xf>
    <xf numFmtId="0" fontId="7" fillId="0" borderId="4" xfId="0" applyFont="1" applyBorder="1" applyAlignment="1">
      <alignment horizontal="center" vertical="center" wrapText="1"/>
    </xf>
    <xf numFmtId="0" fontId="6" fillId="0" borderId="10" xfId="0" applyFont="1" applyBorder="1" applyAlignment="1">
      <alignment horizontal="left" vertical="center" wrapText="1"/>
    </xf>
    <xf numFmtId="0" fontId="11" fillId="5" borderId="4" xfId="0" applyFont="1" applyFill="1" applyBorder="1" applyAlignment="1">
      <alignment horizontal="center" vertical="center"/>
    </xf>
    <xf numFmtId="0" fontId="11" fillId="0" borderId="12" xfId="0" applyFont="1" applyBorder="1" applyAlignment="1">
      <alignment horizontal="center" vertical="center"/>
    </xf>
    <xf numFmtId="0" fontId="9" fillId="0" borderId="10" xfId="0" applyFont="1" applyBorder="1" applyAlignment="1">
      <alignment horizontal="center"/>
    </xf>
    <xf numFmtId="0" fontId="1" fillId="3" borderId="10" xfId="0" applyFont="1" applyFill="1" applyBorder="1" applyAlignment="1">
      <alignment horizontal="center" wrapText="1"/>
    </xf>
    <xf numFmtId="0" fontId="1" fillId="3" borderId="10" xfId="0" applyFont="1" applyFill="1" applyBorder="1" applyAlignment="1">
      <alignment horizontal="center"/>
    </xf>
    <xf numFmtId="0" fontId="6" fillId="3" borderId="10" xfId="0" applyFont="1" applyFill="1" applyBorder="1" applyAlignment="1">
      <alignment horizontal="center"/>
    </xf>
  </cellXfs>
  <cellStyles count="1">
    <cellStyle name="Normal" xfId="0" builtinId="0"/>
  </cellStyles>
  <dxfs count="4">
    <dxf>
      <font>
        <i/>
        <color rgb="FF7F7F7F"/>
      </font>
      <fill>
        <patternFill patternType="none"/>
      </fill>
    </dxf>
    <dxf>
      <font>
        <i/>
        <color rgb="FF7F7F7F"/>
      </font>
      <fill>
        <patternFill patternType="none"/>
      </fill>
    </dxf>
    <dxf>
      <font>
        <i/>
        <color rgb="FF7F7F7F"/>
      </font>
      <fill>
        <patternFill patternType="none"/>
      </fill>
    </dxf>
    <dxf>
      <font>
        <i/>
        <color rgb="FF7F7F7F"/>
      </font>
      <fill>
        <patternFill patternType="none"/>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4</xdr:col>
      <xdr:colOff>428625</xdr:colOff>
      <xdr:row>0</xdr:row>
      <xdr:rowOff>47625</xdr:rowOff>
    </xdr:from>
    <xdr:ext cx="7086600" cy="866775"/>
    <xdr:sp macro="" textlink="">
      <xdr:nvSpPr>
        <xdr:cNvPr id="15" name="TextBox 14">
          <a:extLst>
            <a:ext uri="{FF2B5EF4-FFF2-40B4-BE49-F238E27FC236}">
              <a16:creationId xmlns:a16="http://schemas.microsoft.com/office/drawing/2014/main" id="{00000000-0008-0000-0000-00000F000000}"/>
            </a:ext>
          </a:extLst>
        </xdr:cNvPr>
        <xdr:cNvSpPr txBox="1"/>
      </xdr:nvSpPr>
      <xdr:spPr>
        <a:xfrm>
          <a:off x="2828925" y="53340"/>
          <a:ext cx="7445375" cy="87376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lvl="0" algn="r"/>
          <a:r>
            <a:rPr lang="en-CA" sz="2400">
              <a:latin typeface="Arial" pitchFamily="34" charset="0"/>
              <a:cs typeface="Arial" pitchFamily="34" charset="0"/>
            </a:rPr>
            <a:t>Part 8: Performance Model</a:t>
          </a:r>
        </a:p>
        <a:p>
          <a:pPr lvl="0" algn="r"/>
          <a:r>
            <a:rPr lang="en-CA" sz="1400">
              <a:latin typeface="Arial" pitchFamily="34" charset="0"/>
              <a:cs typeface="Arial" pitchFamily="34" charset="0"/>
            </a:rPr>
            <a:t>Energy Model Compliance Summary</a:t>
          </a:r>
        </a:p>
        <a:p>
          <a:pPr lvl="0" algn="r"/>
          <a:r>
            <a:rPr lang="en-CA" sz="1100" u="none" strike="noStrike">
              <a:solidFill>
                <a:sysClr val="windowText" lastClr="000000"/>
              </a:solidFill>
              <a:latin typeface="Arial" pitchFamily="34" charset="0"/>
              <a:cs typeface="Arial" pitchFamily="34" charset="0"/>
            </a:rPr>
            <a:t>(2024/05</a:t>
          </a:r>
          <a:r>
            <a:rPr lang="en-CA" sz="1100" strike="noStrike">
              <a:solidFill>
                <a:sysClr val="windowText" lastClr="000000"/>
              </a:solidFill>
              <a:latin typeface="Arial" pitchFamily="34" charset="0"/>
              <a:cs typeface="Arial" pitchFamily="34" charset="0"/>
            </a:rPr>
            <a:t>) </a:t>
          </a:r>
        </a:p>
      </xdr:txBody>
    </xdr:sp>
    <xdr:clientData fLocksWithSheet="0"/>
  </xdr:oneCellAnchor>
  <xdr:oneCellAnchor>
    <xdr:from>
      <xdr:col>3</xdr:col>
      <xdr:colOff>352425</xdr:colOff>
      <xdr:row>0</xdr:row>
      <xdr:rowOff>800100</xdr:rowOff>
    </xdr:from>
    <xdr:ext cx="180975" cy="695325"/>
    <xdr:sp macro="" textlink="">
      <xdr:nvSpPr>
        <xdr:cNvPr id="1030" name="Check Box 6" hidden="1">
          <a:extLs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xdr:spPr>
    </xdr:sp>
    <xdr:clientData fLocksWithSheet="0"/>
  </xdr:oneCellAnchor>
  <xdr:oneCellAnchor>
    <xdr:from>
      <xdr:col>8</xdr:col>
      <xdr:colOff>19050</xdr:colOff>
      <xdr:row>0</xdr:row>
      <xdr:rowOff>809625</xdr:rowOff>
    </xdr:from>
    <xdr:ext cx="200025" cy="685800"/>
    <xdr:sp macro="" textlink="">
      <xdr:nvSpPr>
        <xdr:cNvPr id="1031" name="Check Box 7" hidden="1">
          <a:extLs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xdr:spPr>
    </xdr:sp>
    <xdr:clientData fLocksWithSheet="0"/>
  </xdr:oneCellAnchor>
  <xdr:oneCellAnchor>
    <xdr:from>
      <xdr:col>0</xdr:col>
      <xdr:colOff>123825</xdr:colOff>
      <xdr:row>10</xdr:row>
      <xdr:rowOff>0</xdr:rowOff>
    </xdr:from>
    <xdr:ext cx="228600" cy="171450"/>
    <xdr:sp macro="" textlink="">
      <xdr:nvSpPr>
        <xdr:cNvPr id="1115" name="Check Box 91" hidden="1">
          <a:extLst>
            <a:ext uri="{FF2B5EF4-FFF2-40B4-BE49-F238E27FC236}">
              <a16:creationId xmlns:a16="http://schemas.microsoft.com/office/drawing/2014/main" id="{00000000-0008-0000-0000-00005B040000}"/>
            </a:ext>
          </a:extLst>
        </xdr:cNvPr>
        <xdr:cNvSpPr/>
      </xdr:nvSpPr>
      <xdr:spPr bwMode="auto">
        <a:xfrm>
          <a:off x="0" y="0"/>
          <a:ext cx="0" cy="0"/>
        </a:xfrm>
        <a:prstGeom prst="rect">
          <a:avLst/>
        </a:prstGeom>
        <a:noFill/>
        <a:ln>
          <a:noFill/>
        </a:ln>
      </xdr:spPr>
    </xdr:sp>
    <xdr:clientData fLocksWithSheet="0"/>
  </xdr:oneCellAnchor>
  <xdr:oneCellAnchor>
    <xdr:from>
      <xdr:col>0</xdr:col>
      <xdr:colOff>123825</xdr:colOff>
      <xdr:row>11</xdr:row>
      <xdr:rowOff>0</xdr:rowOff>
    </xdr:from>
    <xdr:ext cx="228600" cy="171450"/>
    <xdr:sp macro="" textlink="">
      <xdr:nvSpPr>
        <xdr:cNvPr id="1116" name="Check Box 92" hidden="1">
          <a:extLst>
            <a:ext uri="{FF2B5EF4-FFF2-40B4-BE49-F238E27FC236}">
              <a16:creationId xmlns:a16="http://schemas.microsoft.com/office/drawing/2014/main" id="{00000000-0008-0000-0000-00005C040000}"/>
            </a:ext>
          </a:extLst>
        </xdr:cNvPr>
        <xdr:cNvSpPr/>
      </xdr:nvSpPr>
      <xdr:spPr bwMode="auto">
        <a:xfrm>
          <a:off x="0" y="0"/>
          <a:ext cx="0" cy="0"/>
        </a:xfrm>
        <a:prstGeom prst="rect">
          <a:avLst/>
        </a:prstGeom>
        <a:noFill/>
        <a:ln>
          <a:noFill/>
        </a:ln>
      </xdr:spPr>
    </xdr:sp>
    <xdr:clientData fLocksWithSheet="0"/>
  </xdr:oneCellAnchor>
  <xdr:oneCellAnchor>
    <xdr:from>
      <xdr:col>0</xdr:col>
      <xdr:colOff>123825</xdr:colOff>
      <xdr:row>12</xdr:row>
      <xdr:rowOff>0</xdr:rowOff>
    </xdr:from>
    <xdr:ext cx="228600" cy="171450"/>
    <xdr:sp macro="" textlink="">
      <xdr:nvSpPr>
        <xdr:cNvPr id="1117" name="Check Box 93" hidden="1">
          <a:extLst>
            <a:ext uri="{FF2B5EF4-FFF2-40B4-BE49-F238E27FC236}">
              <a16:creationId xmlns:a16="http://schemas.microsoft.com/office/drawing/2014/main" id="{00000000-0008-0000-0000-00005D040000}"/>
            </a:ext>
          </a:extLst>
        </xdr:cNvPr>
        <xdr:cNvSpPr/>
      </xdr:nvSpPr>
      <xdr:spPr bwMode="auto">
        <a:xfrm>
          <a:off x="0" y="0"/>
          <a:ext cx="0" cy="0"/>
        </a:xfrm>
        <a:prstGeom prst="rect">
          <a:avLst/>
        </a:prstGeom>
        <a:noFill/>
        <a:ln>
          <a:noFill/>
        </a:ln>
      </xdr:spPr>
    </xdr:sp>
    <xdr:clientData fLocksWithSheet="0"/>
  </xdr:oneCellAnchor>
  <xdr:oneCellAnchor>
    <xdr:from>
      <xdr:col>0</xdr:col>
      <xdr:colOff>123825</xdr:colOff>
      <xdr:row>13</xdr:row>
      <xdr:rowOff>0</xdr:rowOff>
    </xdr:from>
    <xdr:ext cx="228600" cy="171450"/>
    <xdr:sp macro="" textlink="">
      <xdr:nvSpPr>
        <xdr:cNvPr id="1118" name="Check Box 94" hidden="1">
          <a:extLst>
            <a:ext uri="{FF2B5EF4-FFF2-40B4-BE49-F238E27FC236}">
              <a16:creationId xmlns:a16="http://schemas.microsoft.com/office/drawing/2014/main" id="{00000000-0008-0000-0000-00005E040000}"/>
            </a:ext>
          </a:extLst>
        </xdr:cNvPr>
        <xdr:cNvSpPr/>
      </xdr:nvSpPr>
      <xdr:spPr bwMode="auto">
        <a:xfrm>
          <a:off x="0" y="0"/>
          <a:ext cx="0" cy="0"/>
        </a:xfrm>
        <a:prstGeom prst="rect">
          <a:avLst/>
        </a:prstGeom>
        <a:noFill/>
        <a:ln>
          <a:noFill/>
        </a:ln>
      </xdr:spPr>
    </xdr:sp>
    <xdr:clientData fLocksWithSheet="0"/>
  </xdr:oneCellAnchor>
  <xdr:twoCellAnchor editAs="oneCell">
    <xdr:from>
      <xdr:col>0</xdr:col>
      <xdr:colOff>76200</xdr:colOff>
      <xdr:row>0</xdr:row>
      <xdr:rowOff>76200</xdr:rowOff>
    </xdr:from>
    <xdr:to>
      <xdr:col>7</xdr:col>
      <xdr:colOff>203029</xdr:colOff>
      <xdr:row>0</xdr:row>
      <xdr:rowOff>933450</xdr:rowOff>
    </xdr:to>
    <xdr:pic>
      <xdr:nvPicPr>
        <xdr:cNvPr id="4" name="Picture 3">
          <a:extLst>
            <a:ext uri="{FF2B5EF4-FFF2-40B4-BE49-F238E27FC236}">
              <a16:creationId xmlns:a16="http://schemas.microsoft.com/office/drawing/2014/main" id="{207A14C4-40B2-FEA6-1659-EDCDBB9A4EF7}"/>
            </a:ext>
          </a:extLst>
        </xdr:cNvPr>
        <xdr:cNvPicPr>
          <a:picLocks noChangeAspect="1"/>
        </xdr:cNvPicPr>
      </xdr:nvPicPr>
      <xdr:blipFill>
        <a:blip xmlns:r="http://schemas.openxmlformats.org/officeDocument/2006/relationships" r:embed="rId1"/>
        <a:stretch>
          <a:fillRect/>
        </a:stretch>
      </xdr:blipFill>
      <xdr:spPr>
        <a:xfrm>
          <a:off x="76200" y="76200"/>
          <a:ext cx="4936954" cy="857250"/>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7</xdr:col>
          <xdr:colOff>714374</xdr:colOff>
          <xdr:row>0</xdr:row>
          <xdr:rowOff>990600</xdr:rowOff>
        </xdr:from>
        <xdr:to>
          <xdr:col>8</xdr:col>
          <xdr:colOff>257175</xdr:colOff>
          <xdr:row>1</xdr:row>
          <xdr:rowOff>38101</xdr:rowOff>
        </xdr:to>
        <xdr:sp macro="" textlink="">
          <xdr:nvSpPr>
            <xdr:cNvPr id="1041" name="Check Box 17" hidden="1">
              <a:extLst>
                <a:ext uri="{63B3BB69-23CF-44E3-9099-C40C66FF867C}">
                  <a14:compatExt spid="_x0000_s1041"/>
                </a:ext>
                <a:ext uri="{FF2B5EF4-FFF2-40B4-BE49-F238E27FC236}">
                  <a16:creationId xmlns:a16="http://schemas.microsoft.com/office/drawing/2014/main" id="{00000000-0008-0000-0000-00001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0</xdr:row>
          <xdr:rowOff>971550</xdr:rowOff>
        </xdr:from>
        <xdr:to>
          <xdr:col>4</xdr:col>
          <xdr:colOff>200025</xdr:colOff>
          <xdr:row>1</xdr:row>
          <xdr:rowOff>19050</xdr:rowOff>
        </xdr:to>
        <xdr:sp macro="" textlink="">
          <xdr:nvSpPr>
            <xdr:cNvPr id="1042" name="Check Box 18" hidden="1">
              <a:extLst>
                <a:ext uri="{63B3BB69-23CF-44E3-9099-C40C66FF867C}">
                  <a14:compatExt spid="_x0000_s1042"/>
                </a:ext>
                <a:ext uri="{FF2B5EF4-FFF2-40B4-BE49-F238E27FC236}">
                  <a16:creationId xmlns:a16="http://schemas.microsoft.com/office/drawing/2014/main" id="{38AAC05A-E244-7C51-61A3-F6E963BD163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104775</xdr:colOff>
          <xdr:row>9</xdr:row>
          <xdr:rowOff>704850</xdr:rowOff>
        </xdr:from>
        <xdr:to>
          <xdr:col>0</xdr:col>
          <xdr:colOff>495300</xdr:colOff>
          <xdr:row>11</xdr:row>
          <xdr:rowOff>76200</xdr:rowOff>
        </xdr:to>
        <xdr:sp macro="" textlink="">
          <xdr:nvSpPr>
            <xdr:cNvPr id="1043" name="Check Box 19" hidden="1">
              <a:extLst>
                <a:ext uri="{63B3BB69-23CF-44E3-9099-C40C66FF867C}">
                  <a14:compatExt spid="_x0000_s1043"/>
                </a:ext>
                <a:ext uri="{FF2B5EF4-FFF2-40B4-BE49-F238E27FC236}">
                  <a16:creationId xmlns:a16="http://schemas.microsoft.com/office/drawing/2014/main" id="{30F6058E-641E-398D-F0A1-8154D721175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104775</xdr:colOff>
          <xdr:row>10</xdr:row>
          <xdr:rowOff>123825</xdr:rowOff>
        </xdr:from>
        <xdr:to>
          <xdr:col>0</xdr:col>
          <xdr:colOff>495300</xdr:colOff>
          <xdr:row>12</xdr:row>
          <xdr:rowOff>66675</xdr:rowOff>
        </xdr:to>
        <xdr:sp macro="" textlink="">
          <xdr:nvSpPr>
            <xdr:cNvPr id="1044" name="Check Box 20" hidden="1">
              <a:extLst>
                <a:ext uri="{63B3BB69-23CF-44E3-9099-C40C66FF867C}">
                  <a14:compatExt spid="_x0000_s1044"/>
                </a:ext>
                <a:ext uri="{FF2B5EF4-FFF2-40B4-BE49-F238E27FC236}">
                  <a16:creationId xmlns:a16="http://schemas.microsoft.com/office/drawing/2014/main" id="{EC72DCBC-9A7B-FE50-3835-41171463243F}"/>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104775</xdr:colOff>
          <xdr:row>11</xdr:row>
          <xdr:rowOff>123825</xdr:rowOff>
        </xdr:from>
        <xdr:to>
          <xdr:col>0</xdr:col>
          <xdr:colOff>495300</xdr:colOff>
          <xdr:row>13</xdr:row>
          <xdr:rowOff>76200</xdr:rowOff>
        </xdr:to>
        <xdr:sp macro="" textlink="">
          <xdr:nvSpPr>
            <xdr:cNvPr id="1045" name="Check Box 21" hidden="1">
              <a:extLst>
                <a:ext uri="{63B3BB69-23CF-44E3-9099-C40C66FF867C}">
                  <a14:compatExt spid="_x0000_s1045"/>
                </a:ext>
                <a:ext uri="{FF2B5EF4-FFF2-40B4-BE49-F238E27FC236}">
                  <a16:creationId xmlns:a16="http://schemas.microsoft.com/office/drawing/2014/main" id="{E24BF086-90E5-C8CA-FC08-3DC69011CECF}"/>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114300</xdr:colOff>
          <xdr:row>12</xdr:row>
          <xdr:rowOff>104775</xdr:rowOff>
        </xdr:from>
        <xdr:to>
          <xdr:col>0</xdr:col>
          <xdr:colOff>504825</xdr:colOff>
          <xdr:row>14</xdr:row>
          <xdr:rowOff>57150</xdr:rowOff>
        </xdr:to>
        <xdr:sp macro="" textlink="">
          <xdr:nvSpPr>
            <xdr:cNvPr id="1046" name="Check Box 22" hidden="1">
              <a:extLst>
                <a:ext uri="{63B3BB69-23CF-44E3-9099-C40C66FF867C}">
                  <a14:compatExt spid="_x0000_s1046"/>
                </a:ext>
                <a:ext uri="{FF2B5EF4-FFF2-40B4-BE49-F238E27FC236}">
                  <a16:creationId xmlns:a16="http://schemas.microsoft.com/office/drawing/2014/main" id="{950FC798-CF47-6627-D07E-9174FF3231DB}"/>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6.xml"/><Relationship Id="rId3" Type="http://schemas.openxmlformats.org/officeDocument/2006/relationships/ctrlProp" Target="../ctrlProps/ctrlProp1.xml"/><Relationship Id="rId7" Type="http://schemas.openxmlformats.org/officeDocument/2006/relationships/ctrlProp" Target="../ctrlProps/ctrlProp5.xml"/><Relationship Id="rId2" Type="http://schemas.openxmlformats.org/officeDocument/2006/relationships/vmlDrawing" Target="../drawings/vmlDrawing1.vml"/><Relationship Id="rId1" Type="http://schemas.openxmlformats.org/officeDocument/2006/relationships/drawing" Target="../drawings/drawing1.xml"/><Relationship Id="rId6" Type="http://schemas.openxmlformats.org/officeDocument/2006/relationships/ctrlProp" Target="../ctrlProps/ctrlProp4.xml"/><Relationship Id="rId5" Type="http://schemas.openxmlformats.org/officeDocument/2006/relationships/ctrlProp" Target="../ctrlProps/ctrlProp3.xml"/><Relationship Id="rId4" Type="http://schemas.openxmlformats.org/officeDocument/2006/relationships/ctrlProp" Target="../ctrlProps/ctrlProp2.xml"/><Relationship Id="rId9"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130"/>
  <sheetViews>
    <sheetView showGridLines="0" tabSelected="1" workbookViewId="0">
      <selection activeCell="A3" sqref="A3:M4"/>
    </sheetView>
  </sheetViews>
  <sheetFormatPr defaultColWidth="14.42578125" defaultRowHeight="15" customHeight="1"/>
  <cols>
    <col min="1" max="3" width="10.7109375" customWidth="1"/>
    <col min="4" max="4" width="2.140625" customWidth="1"/>
    <col min="5" max="5" width="12.5703125" customWidth="1"/>
    <col min="6" max="6" width="12.7109375" customWidth="1"/>
    <col min="7" max="7" width="12.5703125" customWidth="1"/>
    <col min="8" max="11" width="12.7109375" customWidth="1"/>
    <col min="12" max="12" width="13.28515625" customWidth="1"/>
    <col min="13" max="13" width="10.7109375" customWidth="1"/>
    <col min="14" max="14" width="8.7109375" customWidth="1"/>
  </cols>
  <sheetData>
    <row r="1" spans="1:14" ht="99.75" customHeight="1">
      <c r="A1" s="53"/>
      <c r="B1" s="54"/>
      <c r="C1" s="54"/>
      <c r="D1" s="54"/>
      <c r="E1" s="54"/>
      <c r="F1" s="54"/>
      <c r="G1" s="54"/>
      <c r="H1" s="54"/>
      <c r="I1" s="54"/>
      <c r="J1" s="54"/>
      <c r="K1" s="54"/>
      <c r="L1" s="54"/>
      <c r="M1" s="54"/>
      <c r="N1" s="1"/>
    </row>
    <row r="2" spans="1:14" ht="15" customHeight="1">
      <c r="A2" s="2" t="s">
        <v>0</v>
      </c>
      <c r="B2" s="3"/>
      <c r="C2" s="3"/>
      <c r="D2" s="3"/>
      <c r="E2" s="4" t="s">
        <v>1</v>
      </c>
      <c r="F2" s="3"/>
      <c r="G2" s="3"/>
      <c r="H2" s="3"/>
      <c r="I2" s="4" t="s">
        <v>2</v>
      </c>
      <c r="J2" s="3"/>
      <c r="K2" s="3"/>
      <c r="L2" s="3"/>
      <c r="M2" s="3"/>
      <c r="N2" s="1"/>
    </row>
    <row r="3" spans="1:14" ht="17.25" customHeight="1">
      <c r="A3" s="55" t="s">
        <v>3</v>
      </c>
      <c r="B3" s="36"/>
      <c r="C3" s="36"/>
      <c r="D3" s="36"/>
      <c r="E3" s="36"/>
      <c r="F3" s="36"/>
      <c r="G3" s="36"/>
      <c r="H3" s="36"/>
      <c r="I3" s="36"/>
      <c r="J3" s="36"/>
      <c r="K3" s="36"/>
      <c r="L3" s="36"/>
      <c r="M3" s="49"/>
      <c r="N3" s="1"/>
    </row>
    <row r="4" spans="1:14" ht="18" customHeight="1">
      <c r="A4" s="56"/>
      <c r="B4" s="57"/>
      <c r="C4" s="57"/>
      <c r="D4" s="57"/>
      <c r="E4" s="57"/>
      <c r="F4" s="57"/>
      <c r="G4" s="57"/>
      <c r="H4" s="57"/>
      <c r="I4" s="57"/>
      <c r="J4" s="57"/>
      <c r="K4" s="57"/>
      <c r="L4" s="57"/>
      <c r="M4" s="58"/>
      <c r="N4" s="1"/>
    </row>
    <row r="5" spans="1:14" ht="19.5" customHeight="1">
      <c r="A5" s="52" t="s">
        <v>4</v>
      </c>
      <c r="B5" s="31"/>
      <c r="C5" s="80"/>
      <c r="D5" s="30"/>
      <c r="E5" s="30"/>
      <c r="F5" s="30"/>
      <c r="G5" s="30"/>
      <c r="H5" s="31"/>
      <c r="I5" s="82" t="s">
        <v>5</v>
      </c>
      <c r="J5" s="36"/>
      <c r="K5" s="36"/>
      <c r="L5" s="36"/>
      <c r="M5" s="37"/>
      <c r="N5" s="1"/>
    </row>
    <row r="6" spans="1:14" ht="19.5" customHeight="1">
      <c r="A6" s="52" t="s">
        <v>6</v>
      </c>
      <c r="B6" s="31"/>
      <c r="C6" s="80" t="s">
        <v>95</v>
      </c>
      <c r="D6" s="30"/>
      <c r="E6" s="30"/>
      <c r="F6" s="30"/>
      <c r="G6" s="30"/>
      <c r="H6" s="31"/>
      <c r="I6" s="38"/>
      <c r="J6" s="39"/>
      <c r="K6" s="39"/>
      <c r="L6" s="39"/>
      <c r="M6" s="40"/>
      <c r="N6" s="1"/>
    </row>
    <row r="7" spans="1:14" ht="19.5" customHeight="1">
      <c r="A7" s="52" t="s">
        <v>7</v>
      </c>
      <c r="B7" s="31"/>
      <c r="C7" s="80"/>
      <c r="D7" s="30"/>
      <c r="E7" s="30"/>
      <c r="F7" s="30"/>
      <c r="G7" s="30"/>
      <c r="H7" s="31"/>
      <c r="I7" s="38"/>
      <c r="J7" s="39"/>
      <c r="K7" s="39"/>
      <c r="L7" s="39"/>
      <c r="M7" s="40"/>
      <c r="N7" s="1"/>
    </row>
    <row r="8" spans="1:14" ht="19.5" customHeight="1">
      <c r="A8" s="52" t="s">
        <v>8</v>
      </c>
      <c r="B8" s="31"/>
      <c r="C8" s="80"/>
      <c r="D8" s="30"/>
      <c r="E8" s="30"/>
      <c r="F8" s="30"/>
      <c r="G8" s="30"/>
      <c r="H8" s="31"/>
      <c r="I8" s="41"/>
      <c r="J8" s="42"/>
      <c r="K8" s="42"/>
      <c r="L8" s="42"/>
      <c r="M8" s="43"/>
      <c r="N8" s="1"/>
    </row>
    <row r="9" spans="1:14" ht="14.25" hidden="1" customHeight="1">
      <c r="A9" s="81" t="s">
        <v>9</v>
      </c>
      <c r="B9" s="36"/>
      <c r="C9" s="36"/>
      <c r="D9" s="36"/>
      <c r="E9" s="36"/>
      <c r="F9" s="36"/>
      <c r="G9" s="36"/>
      <c r="H9" s="36"/>
      <c r="I9" s="36"/>
      <c r="J9" s="36"/>
      <c r="K9" s="36"/>
      <c r="L9" s="36"/>
      <c r="M9" s="49"/>
      <c r="N9" s="1"/>
    </row>
    <row r="10" spans="1:14" ht="59.25" customHeight="1">
      <c r="A10" s="41"/>
      <c r="B10" s="42"/>
      <c r="C10" s="42"/>
      <c r="D10" s="42"/>
      <c r="E10" s="42"/>
      <c r="F10" s="42"/>
      <c r="G10" s="42"/>
      <c r="H10" s="42"/>
      <c r="I10" s="42"/>
      <c r="J10" s="42"/>
      <c r="K10" s="42"/>
      <c r="L10" s="42"/>
      <c r="M10" s="51"/>
      <c r="N10" s="1"/>
    </row>
    <row r="11" spans="1:14" ht="15" customHeight="1">
      <c r="A11" s="83" t="s">
        <v>10</v>
      </c>
      <c r="B11" s="30"/>
      <c r="C11" s="30"/>
      <c r="D11" s="30"/>
      <c r="E11" s="30"/>
      <c r="F11" s="30"/>
      <c r="G11" s="30"/>
      <c r="H11" s="30"/>
      <c r="I11" s="30"/>
      <c r="J11" s="30"/>
      <c r="K11" s="30"/>
      <c r="L11" s="30"/>
      <c r="M11" s="31"/>
      <c r="N11" s="1"/>
    </row>
    <row r="12" spans="1:14" ht="14.25" customHeight="1">
      <c r="A12" s="52" t="s">
        <v>11</v>
      </c>
      <c r="B12" s="30"/>
      <c r="C12" s="30"/>
      <c r="D12" s="30"/>
      <c r="E12" s="30"/>
      <c r="F12" s="30"/>
      <c r="G12" s="30"/>
      <c r="H12" s="30"/>
      <c r="I12" s="30"/>
      <c r="J12" s="30"/>
      <c r="K12" s="30"/>
      <c r="L12" s="30"/>
      <c r="M12" s="31"/>
      <c r="N12" s="1"/>
    </row>
    <row r="13" spans="1:14" ht="14.25" customHeight="1">
      <c r="A13" s="52" t="s">
        <v>12</v>
      </c>
      <c r="B13" s="30"/>
      <c r="C13" s="30"/>
      <c r="D13" s="30"/>
      <c r="E13" s="30"/>
      <c r="F13" s="30"/>
      <c r="G13" s="30"/>
      <c r="H13" s="30"/>
      <c r="I13" s="30"/>
      <c r="J13" s="30"/>
      <c r="K13" s="30"/>
      <c r="L13" s="30"/>
      <c r="M13" s="31"/>
      <c r="N13" s="1"/>
    </row>
    <row r="14" spans="1:14" ht="14.25" customHeight="1">
      <c r="A14" s="52" t="s">
        <v>13</v>
      </c>
      <c r="B14" s="30"/>
      <c r="C14" s="30"/>
      <c r="D14" s="30"/>
      <c r="E14" s="30"/>
      <c r="F14" s="30"/>
      <c r="G14" s="30"/>
      <c r="H14" s="30"/>
      <c r="I14" s="30"/>
      <c r="J14" s="30"/>
      <c r="K14" s="30"/>
      <c r="L14" s="30"/>
      <c r="M14" s="31"/>
      <c r="N14" s="1"/>
    </row>
    <row r="15" spans="1:14" ht="19.5" customHeight="1">
      <c r="A15" s="26" t="s">
        <v>14</v>
      </c>
      <c r="B15" s="27"/>
      <c r="C15" s="27"/>
      <c r="D15" s="27"/>
      <c r="E15" s="27"/>
      <c r="F15" s="27"/>
      <c r="G15" s="27"/>
      <c r="H15" s="27"/>
      <c r="I15" s="27"/>
      <c r="J15" s="27"/>
      <c r="K15" s="27"/>
      <c r="L15" s="27"/>
      <c r="M15" s="28"/>
      <c r="N15" s="1"/>
    </row>
    <row r="16" spans="1:14" ht="19.5" customHeight="1">
      <c r="A16" s="35" t="s">
        <v>15</v>
      </c>
      <c r="B16" s="36"/>
      <c r="C16" s="36"/>
      <c r="D16" s="36"/>
      <c r="E16" s="36"/>
      <c r="F16" s="36"/>
      <c r="G16" s="36"/>
      <c r="H16" s="36"/>
      <c r="I16" s="36"/>
      <c r="J16" s="36"/>
      <c r="K16" s="36"/>
      <c r="L16" s="36"/>
      <c r="M16" s="37"/>
      <c r="N16" s="1"/>
    </row>
    <row r="17" spans="1:14" ht="12" customHeight="1">
      <c r="A17" s="38"/>
      <c r="B17" s="39"/>
      <c r="C17" s="39"/>
      <c r="D17" s="39"/>
      <c r="E17" s="39"/>
      <c r="F17" s="39"/>
      <c r="G17" s="39"/>
      <c r="H17" s="39"/>
      <c r="I17" s="39"/>
      <c r="J17" s="39"/>
      <c r="K17" s="39"/>
      <c r="L17" s="39"/>
      <c r="M17" s="40"/>
      <c r="N17" s="1"/>
    </row>
    <row r="18" spans="1:14" ht="11.25" customHeight="1">
      <c r="A18" s="38"/>
      <c r="B18" s="39"/>
      <c r="C18" s="39"/>
      <c r="D18" s="39"/>
      <c r="E18" s="39"/>
      <c r="F18" s="39"/>
      <c r="G18" s="39"/>
      <c r="H18" s="39"/>
      <c r="I18" s="39"/>
      <c r="J18" s="39"/>
      <c r="K18" s="39"/>
      <c r="L18" s="39"/>
      <c r="M18" s="40"/>
      <c r="N18" s="1"/>
    </row>
    <row r="19" spans="1:14" ht="4.5" customHeight="1">
      <c r="A19" s="41"/>
      <c r="B19" s="42"/>
      <c r="C19" s="42"/>
      <c r="D19" s="42"/>
      <c r="E19" s="42"/>
      <c r="F19" s="42"/>
      <c r="G19" s="42"/>
      <c r="H19" s="42"/>
      <c r="I19" s="42"/>
      <c r="J19" s="42"/>
      <c r="K19" s="42"/>
      <c r="L19" s="42"/>
      <c r="M19" s="43"/>
      <c r="N19" s="1"/>
    </row>
    <row r="20" spans="1:14" ht="19.5" customHeight="1">
      <c r="A20" s="44" t="s">
        <v>16</v>
      </c>
      <c r="B20" s="45"/>
      <c r="C20" s="45"/>
      <c r="D20" s="45"/>
      <c r="E20" s="45"/>
      <c r="F20" s="45"/>
      <c r="G20" s="45"/>
      <c r="H20" s="45"/>
      <c r="I20" s="45"/>
      <c r="J20" s="45"/>
      <c r="K20" s="45"/>
      <c r="L20" s="45"/>
      <c r="M20" s="46"/>
      <c r="N20" s="5"/>
    </row>
    <row r="21" spans="1:14" ht="19.5" customHeight="1">
      <c r="A21" s="84" t="s">
        <v>17</v>
      </c>
      <c r="B21" s="36"/>
      <c r="C21" s="36"/>
      <c r="D21" s="37"/>
      <c r="E21" s="61" t="s">
        <v>18</v>
      </c>
      <c r="F21" s="30"/>
      <c r="G21" s="31"/>
      <c r="H21" s="63" t="s">
        <v>19</v>
      </c>
      <c r="I21" s="65" t="s">
        <v>20</v>
      </c>
      <c r="J21" s="30"/>
      <c r="K21" s="31"/>
      <c r="L21" s="63" t="s">
        <v>19</v>
      </c>
      <c r="M21" s="77" t="s">
        <v>21</v>
      </c>
      <c r="N21" s="1"/>
    </row>
    <row r="22" spans="1:14" ht="19.5" customHeight="1">
      <c r="A22" s="41"/>
      <c r="B22" s="42"/>
      <c r="C22" s="42"/>
      <c r="D22" s="43"/>
      <c r="E22" s="6" t="s">
        <v>22</v>
      </c>
      <c r="F22" s="7" t="s">
        <v>23</v>
      </c>
      <c r="G22" s="8" t="s">
        <v>24</v>
      </c>
      <c r="H22" s="64"/>
      <c r="I22" s="9" t="s">
        <v>22</v>
      </c>
      <c r="J22" s="7" t="s">
        <v>23</v>
      </c>
      <c r="K22" s="8" t="s">
        <v>24</v>
      </c>
      <c r="L22" s="64"/>
      <c r="M22" s="78"/>
      <c r="N22" s="1"/>
    </row>
    <row r="23" spans="1:14" ht="19.5" customHeight="1">
      <c r="A23" s="29" t="s">
        <v>25</v>
      </c>
      <c r="B23" s="30"/>
      <c r="C23" s="30"/>
      <c r="D23" s="31"/>
      <c r="E23" s="10"/>
      <c r="F23" s="10"/>
      <c r="G23" s="10"/>
      <c r="H23" s="11" t="str">
        <f t="shared" ref="H23:H38" si="0">IF(SUM(E23:G23)&gt;0,SUM(E23:G23)/SUM($E$41:$G$41),"")</f>
        <v/>
      </c>
      <c r="I23" s="12"/>
      <c r="J23" s="10"/>
      <c r="K23" s="10"/>
      <c r="L23" s="11" t="str">
        <f t="shared" ref="L23:L38" si="1">IF(SUM(I23:K23)&gt;0,SUM(I23:K23)/SUM($I$41:$K$41),"")</f>
        <v/>
      </c>
      <c r="M23" s="13" t="str">
        <f t="shared" ref="M23:M39" si="2">IF(SUM(I23:K23)&gt;0,((SUM(E23:G23)-SUM(I23:K23))/SUM(E23:G23)),"")</f>
        <v/>
      </c>
      <c r="N23" s="1"/>
    </row>
    <row r="24" spans="1:14" ht="19.5" customHeight="1">
      <c r="A24" s="29" t="s">
        <v>26</v>
      </c>
      <c r="B24" s="30"/>
      <c r="C24" s="30"/>
      <c r="D24" s="31"/>
      <c r="E24" s="10"/>
      <c r="F24" s="10"/>
      <c r="G24" s="10"/>
      <c r="H24" s="11" t="str">
        <f t="shared" si="0"/>
        <v/>
      </c>
      <c r="I24" s="12"/>
      <c r="J24" s="10"/>
      <c r="K24" s="10"/>
      <c r="L24" s="11" t="str">
        <f t="shared" si="1"/>
        <v/>
      </c>
      <c r="M24" s="13" t="str">
        <f t="shared" si="2"/>
        <v/>
      </c>
      <c r="N24" s="1"/>
    </row>
    <row r="25" spans="1:14" ht="19.5" customHeight="1">
      <c r="A25" s="29" t="s">
        <v>27</v>
      </c>
      <c r="B25" s="30"/>
      <c r="C25" s="30"/>
      <c r="D25" s="31"/>
      <c r="E25" s="10"/>
      <c r="F25" s="10"/>
      <c r="G25" s="10"/>
      <c r="H25" s="11" t="str">
        <f t="shared" si="0"/>
        <v/>
      </c>
      <c r="I25" s="12"/>
      <c r="J25" s="10"/>
      <c r="K25" s="10"/>
      <c r="L25" s="11" t="str">
        <f t="shared" si="1"/>
        <v/>
      </c>
      <c r="M25" s="13" t="str">
        <f t="shared" si="2"/>
        <v/>
      </c>
      <c r="N25" s="1"/>
    </row>
    <row r="26" spans="1:14" ht="19.5" customHeight="1">
      <c r="A26" s="29" t="s">
        <v>28</v>
      </c>
      <c r="B26" s="30"/>
      <c r="C26" s="30"/>
      <c r="D26" s="31"/>
      <c r="E26" s="10"/>
      <c r="F26" s="10"/>
      <c r="G26" s="10"/>
      <c r="H26" s="11" t="str">
        <f t="shared" si="0"/>
        <v/>
      </c>
      <c r="I26" s="12"/>
      <c r="J26" s="10"/>
      <c r="K26" s="10"/>
      <c r="L26" s="11" t="str">
        <f t="shared" si="1"/>
        <v/>
      </c>
      <c r="M26" s="13" t="str">
        <f t="shared" si="2"/>
        <v/>
      </c>
      <c r="N26" s="1"/>
    </row>
    <row r="27" spans="1:14" ht="19.5" customHeight="1">
      <c r="A27" s="29" t="s">
        <v>29</v>
      </c>
      <c r="B27" s="30"/>
      <c r="C27" s="30"/>
      <c r="D27" s="31"/>
      <c r="E27" s="10"/>
      <c r="F27" s="10"/>
      <c r="G27" s="10"/>
      <c r="H27" s="11" t="str">
        <f t="shared" si="0"/>
        <v/>
      </c>
      <c r="I27" s="12"/>
      <c r="J27" s="10"/>
      <c r="K27" s="10"/>
      <c r="L27" s="11" t="str">
        <f t="shared" si="1"/>
        <v/>
      </c>
      <c r="M27" s="13" t="str">
        <f t="shared" si="2"/>
        <v/>
      </c>
      <c r="N27" s="1"/>
    </row>
    <row r="28" spans="1:14" ht="19.5" customHeight="1">
      <c r="A28" s="29" t="s">
        <v>30</v>
      </c>
      <c r="B28" s="30"/>
      <c r="C28" s="30"/>
      <c r="D28" s="31"/>
      <c r="E28" s="10"/>
      <c r="F28" s="10"/>
      <c r="G28" s="10"/>
      <c r="H28" s="11" t="str">
        <f t="shared" si="0"/>
        <v/>
      </c>
      <c r="I28" s="12"/>
      <c r="J28" s="10"/>
      <c r="K28" s="10"/>
      <c r="L28" s="11" t="str">
        <f t="shared" si="1"/>
        <v/>
      </c>
      <c r="M28" s="13" t="str">
        <f t="shared" si="2"/>
        <v/>
      </c>
      <c r="N28" s="1"/>
    </row>
    <row r="29" spans="1:14" ht="19.5" customHeight="1">
      <c r="A29" s="29" t="s">
        <v>31</v>
      </c>
      <c r="B29" s="30"/>
      <c r="C29" s="30"/>
      <c r="D29" s="31"/>
      <c r="E29" s="10"/>
      <c r="F29" s="10"/>
      <c r="G29" s="10"/>
      <c r="H29" s="11" t="str">
        <f t="shared" si="0"/>
        <v/>
      </c>
      <c r="I29" s="12"/>
      <c r="J29" s="10"/>
      <c r="K29" s="10"/>
      <c r="L29" s="11" t="str">
        <f t="shared" si="1"/>
        <v/>
      </c>
      <c r="M29" s="13" t="str">
        <f t="shared" si="2"/>
        <v/>
      </c>
      <c r="N29" s="1"/>
    </row>
    <row r="30" spans="1:14" ht="19.5" customHeight="1">
      <c r="A30" s="29" t="s">
        <v>32</v>
      </c>
      <c r="B30" s="30"/>
      <c r="C30" s="30"/>
      <c r="D30" s="31"/>
      <c r="E30" s="10"/>
      <c r="F30" s="10"/>
      <c r="G30" s="10"/>
      <c r="H30" s="11" t="str">
        <f t="shared" si="0"/>
        <v/>
      </c>
      <c r="I30" s="12"/>
      <c r="J30" s="10"/>
      <c r="K30" s="10"/>
      <c r="L30" s="11" t="str">
        <f t="shared" si="1"/>
        <v/>
      </c>
      <c r="M30" s="13" t="str">
        <f t="shared" si="2"/>
        <v/>
      </c>
      <c r="N30" s="1"/>
    </row>
    <row r="31" spans="1:14" ht="19.5" customHeight="1">
      <c r="A31" s="29" t="s">
        <v>33</v>
      </c>
      <c r="B31" s="30"/>
      <c r="C31" s="30"/>
      <c r="D31" s="31"/>
      <c r="E31" s="10"/>
      <c r="F31" s="10"/>
      <c r="G31" s="10"/>
      <c r="H31" s="11" t="str">
        <f t="shared" si="0"/>
        <v/>
      </c>
      <c r="I31" s="12"/>
      <c r="J31" s="10"/>
      <c r="K31" s="10"/>
      <c r="L31" s="11" t="str">
        <f t="shared" si="1"/>
        <v/>
      </c>
      <c r="M31" s="13" t="str">
        <f t="shared" si="2"/>
        <v/>
      </c>
      <c r="N31" s="1"/>
    </row>
    <row r="32" spans="1:14" ht="19.5" customHeight="1">
      <c r="A32" s="29" t="s">
        <v>34</v>
      </c>
      <c r="B32" s="30"/>
      <c r="C32" s="30"/>
      <c r="D32" s="31"/>
      <c r="E32" s="10"/>
      <c r="F32" s="10"/>
      <c r="G32" s="10"/>
      <c r="H32" s="11" t="str">
        <f t="shared" si="0"/>
        <v/>
      </c>
      <c r="I32" s="12"/>
      <c r="J32" s="10"/>
      <c r="K32" s="10"/>
      <c r="L32" s="11" t="str">
        <f t="shared" si="1"/>
        <v/>
      </c>
      <c r="M32" s="13" t="str">
        <f t="shared" si="2"/>
        <v/>
      </c>
      <c r="N32" s="1"/>
    </row>
    <row r="33" spans="1:14" ht="19.5" customHeight="1">
      <c r="A33" s="29" t="s">
        <v>35</v>
      </c>
      <c r="B33" s="30"/>
      <c r="C33" s="30"/>
      <c r="D33" s="31"/>
      <c r="E33" s="10"/>
      <c r="F33" s="10"/>
      <c r="G33" s="10"/>
      <c r="H33" s="11" t="str">
        <f t="shared" si="0"/>
        <v/>
      </c>
      <c r="I33" s="12"/>
      <c r="J33" s="10"/>
      <c r="K33" s="10"/>
      <c r="L33" s="11" t="str">
        <f t="shared" si="1"/>
        <v/>
      </c>
      <c r="M33" s="13" t="str">
        <f t="shared" si="2"/>
        <v/>
      </c>
      <c r="N33" s="1"/>
    </row>
    <row r="34" spans="1:14" ht="19.5" customHeight="1">
      <c r="A34" s="29" t="s">
        <v>36</v>
      </c>
      <c r="B34" s="30"/>
      <c r="C34" s="30"/>
      <c r="D34" s="31"/>
      <c r="E34" s="10"/>
      <c r="F34" s="10"/>
      <c r="G34" s="10"/>
      <c r="H34" s="11" t="str">
        <f t="shared" si="0"/>
        <v/>
      </c>
      <c r="I34" s="12"/>
      <c r="J34" s="10"/>
      <c r="K34" s="10"/>
      <c r="L34" s="11" t="str">
        <f t="shared" si="1"/>
        <v/>
      </c>
      <c r="M34" s="13" t="str">
        <f t="shared" si="2"/>
        <v/>
      </c>
      <c r="N34" s="1"/>
    </row>
    <row r="35" spans="1:14" ht="19.5" customHeight="1">
      <c r="A35" s="29" t="s">
        <v>36</v>
      </c>
      <c r="B35" s="30"/>
      <c r="C35" s="30"/>
      <c r="D35" s="31"/>
      <c r="E35" s="10"/>
      <c r="F35" s="10"/>
      <c r="G35" s="10"/>
      <c r="H35" s="11" t="str">
        <f t="shared" si="0"/>
        <v/>
      </c>
      <c r="I35" s="12"/>
      <c r="J35" s="10"/>
      <c r="K35" s="10"/>
      <c r="L35" s="11" t="str">
        <f t="shared" si="1"/>
        <v/>
      </c>
      <c r="M35" s="13" t="str">
        <f t="shared" si="2"/>
        <v/>
      </c>
      <c r="N35" s="1"/>
    </row>
    <row r="36" spans="1:14" ht="19.5" customHeight="1">
      <c r="A36" s="29" t="s">
        <v>36</v>
      </c>
      <c r="B36" s="30"/>
      <c r="C36" s="30"/>
      <c r="D36" s="31"/>
      <c r="E36" s="10"/>
      <c r="F36" s="10"/>
      <c r="G36" s="10"/>
      <c r="H36" s="11" t="str">
        <f t="shared" si="0"/>
        <v/>
      </c>
      <c r="I36" s="12"/>
      <c r="J36" s="10"/>
      <c r="K36" s="10"/>
      <c r="L36" s="11" t="str">
        <f t="shared" si="1"/>
        <v/>
      </c>
      <c r="M36" s="13" t="str">
        <f t="shared" si="2"/>
        <v/>
      </c>
      <c r="N36" s="1"/>
    </row>
    <row r="37" spans="1:14" ht="19.5" customHeight="1">
      <c r="A37" s="29" t="s">
        <v>36</v>
      </c>
      <c r="B37" s="30"/>
      <c r="C37" s="30"/>
      <c r="D37" s="31"/>
      <c r="E37" s="10"/>
      <c r="F37" s="10"/>
      <c r="G37" s="10"/>
      <c r="H37" s="11" t="str">
        <f t="shared" si="0"/>
        <v/>
      </c>
      <c r="I37" s="12"/>
      <c r="J37" s="10"/>
      <c r="K37" s="10"/>
      <c r="L37" s="11" t="str">
        <f t="shared" si="1"/>
        <v/>
      </c>
      <c r="M37" s="13" t="str">
        <f t="shared" si="2"/>
        <v/>
      </c>
      <c r="N37" s="1"/>
    </row>
    <row r="38" spans="1:14" ht="19.5" customHeight="1">
      <c r="A38" s="29" t="s">
        <v>36</v>
      </c>
      <c r="B38" s="30"/>
      <c r="C38" s="30"/>
      <c r="D38" s="31"/>
      <c r="E38" s="10"/>
      <c r="F38" s="10"/>
      <c r="G38" s="10"/>
      <c r="H38" s="11" t="str">
        <f t="shared" si="0"/>
        <v/>
      </c>
      <c r="I38" s="12"/>
      <c r="J38" s="10"/>
      <c r="K38" s="10"/>
      <c r="L38" s="11" t="str">
        <f t="shared" si="1"/>
        <v/>
      </c>
      <c r="M38" s="13" t="str">
        <f t="shared" si="2"/>
        <v/>
      </c>
      <c r="N38" s="1"/>
    </row>
    <row r="39" spans="1:14" ht="19.5" customHeight="1">
      <c r="A39" s="29" t="s">
        <v>37</v>
      </c>
      <c r="B39" s="30"/>
      <c r="C39" s="30"/>
      <c r="D39" s="31"/>
      <c r="E39" s="10"/>
      <c r="F39" s="10"/>
      <c r="G39" s="10"/>
      <c r="H39" s="11" t="str">
        <f>IF(SUM(E39:G39)=0,"",SUM(E39:G39)/SUM($E$41:$G$41))</f>
        <v/>
      </c>
      <c r="I39" s="12"/>
      <c r="J39" s="10"/>
      <c r="K39" s="10"/>
      <c r="L39" s="11" t="str">
        <f>IF(SUM(I39:K39)=0,"",SUM(I39:K39)/SUM($I$41:$K$41))</f>
        <v/>
      </c>
      <c r="M39" s="13" t="str">
        <f t="shared" si="2"/>
        <v/>
      </c>
      <c r="N39" s="1"/>
    </row>
    <row r="40" spans="1:14" ht="10.5" customHeight="1">
      <c r="A40" s="74"/>
      <c r="B40" s="27"/>
      <c r="C40" s="27"/>
      <c r="D40" s="27"/>
      <c r="E40" s="27"/>
      <c r="F40" s="27"/>
      <c r="G40" s="27"/>
      <c r="H40" s="27"/>
      <c r="I40" s="27"/>
      <c r="J40" s="27"/>
      <c r="K40" s="27"/>
      <c r="L40" s="27"/>
      <c r="M40" s="28"/>
      <c r="N40" s="1"/>
    </row>
    <row r="41" spans="1:14" ht="19.5" customHeight="1">
      <c r="A41" s="70" t="s">
        <v>38</v>
      </c>
      <c r="B41" s="30"/>
      <c r="C41" s="30"/>
      <c r="D41" s="31"/>
      <c r="E41" s="14">
        <f t="shared" ref="E41:G41" si="3">SUM(E23:E39)</f>
        <v>0</v>
      </c>
      <c r="F41" s="14">
        <f t="shared" si="3"/>
        <v>0</v>
      </c>
      <c r="G41" s="14">
        <f t="shared" si="3"/>
        <v>0</v>
      </c>
      <c r="H41" s="15" t="str">
        <f>IF(SUM(E41:G41)&gt;0,SUM(E41:G41)/SUM($E$41:$G$41),"")</f>
        <v/>
      </c>
      <c r="I41" s="14">
        <f t="shared" ref="I41:K41" si="4">SUM(I23:I39)</f>
        <v>0</v>
      </c>
      <c r="J41" s="14">
        <f t="shared" si="4"/>
        <v>0</v>
      </c>
      <c r="K41" s="14">
        <f t="shared" si="4"/>
        <v>0</v>
      </c>
      <c r="L41" s="15" t="str">
        <f>IF(SUM(I41:K41)&gt;0,SUM(I41:K41)/SUM($I$41:$K$41),"")</f>
        <v/>
      </c>
      <c r="M41" s="16" t="str">
        <f>IF(SUM(I41:K41)&gt;0,((SUM(E41:G41)-SUM(I41:K41))/SUM(E41:G41)),"")</f>
        <v/>
      </c>
      <c r="N41" s="1"/>
    </row>
    <row r="42" spans="1:14" ht="19.5" customHeight="1">
      <c r="A42" s="74" t="s">
        <v>39</v>
      </c>
      <c r="B42" s="27"/>
      <c r="C42" s="27"/>
      <c r="D42" s="27"/>
      <c r="E42" s="27"/>
      <c r="F42" s="27"/>
      <c r="G42" s="27"/>
      <c r="H42" s="27"/>
      <c r="I42" s="27"/>
      <c r="J42" s="27"/>
      <c r="K42" s="27"/>
      <c r="L42" s="27"/>
      <c r="M42" s="28"/>
      <c r="N42" s="1"/>
    </row>
    <row r="43" spans="1:14" ht="19.5" customHeight="1">
      <c r="A43" s="70" t="s">
        <v>40</v>
      </c>
      <c r="B43" s="30"/>
      <c r="C43" s="30"/>
      <c r="D43" s="30"/>
      <c r="E43" s="31"/>
      <c r="F43" s="17"/>
      <c r="G43" s="72">
        <f>IF(F43=4,59.99999999%,IF(F43=2,24.99999999%,IF(F43=3,49.99999999%,0.000000001%)))</f>
        <v>1.0000000000000001E-11</v>
      </c>
      <c r="H43" s="30"/>
      <c r="I43" s="85" t="str">
        <f>IF(F43="","",IF(M41="","",IF(M41&gt;G43,"Project is Compliant","Not Compliant")))</f>
        <v/>
      </c>
      <c r="J43" s="30"/>
      <c r="K43" s="30"/>
      <c r="L43" s="30"/>
      <c r="M43" s="30"/>
      <c r="N43" s="1"/>
    </row>
    <row r="44" spans="1:14" ht="19.5" customHeight="1">
      <c r="A44" s="79"/>
      <c r="B44" s="27"/>
      <c r="C44" s="27"/>
      <c r="D44" s="27"/>
      <c r="E44" s="27"/>
      <c r="F44" s="27"/>
      <c r="G44" s="27"/>
      <c r="H44" s="27"/>
      <c r="I44" s="27"/>
      <c r="J44" s="27"/>
      <c r="K44" s="27"/>
      <c r="L44" s="27"/>
      <c r="M44" s="28"/>
      <c r="N44" s="1"/>
    </row>
    <row r="45" spans="1:14" ht="19.5" customHeight="1">
      <c r="A45" s="44" t="s">
        <v>41</v>
      </c>
      <c r="B45" s="45"/>
      <c r="C45" s="45"/>
      <c r="D45" s="45"/>
      <c r="E45" s="45"/>
      <c r="F45" s="45"/>
      <c r="G45" s="45"/>
      <c r="H45" s="45"/>
      <c r="I45" s="45"/>
      <c r="J45" s="45"/>
      <c r="K45" s="45"/>
      <c r="L45" s="45"/>
      <c r="M45" s="46"/>
      <c r="N45" s="1"/>
    </row>
    <row r="46" spans="1:14" ht="15" customHeight="1">
      <c r="A46" s="71"/>
      <c r="B46" s="30"/>
      <c r="C46" s="30"/>
      <c r="D46" s="30"/>
      <c r="E46" s="31"/>
      <c r="F46" s="18" t="s">
        <v>42</v>
      </c>
      <c r="G46" s="18" t="s">
        <v>43</v>
      </c>
      <c r="H46" s="75" t="s">
        <v>44</v>
      </c>
      <c r="I46" s="30"/>
      <c r="J46" s="30"/>
      <c r="K46" s="30"/>
      <c r="L46" s="30"/>
      <c r="M46" s="31"/>
      <c r="N46" s="1"/>
    </row>
    <row r="47" spans="1:14" ht="15" customHeight="1">
      <c r="A47" s="59" t="s">
        <v>45</v>
      </c>
      <c r="B47" s="30"/>
      <c r="C47" s="30"/>
      <c r="D47" s="30"/>
      <c r="E47" s="31"/>
      <c r="F47" s="32"/>
      <c r="G47" s="31"/>
      <c r="H47" s="59"/>
      <c r="I47" s="30"/>
      <c r="J47" s="30"/>
      <c r="K47" s="30"/>
      <c r="L47" s="30"/>
      <c r="M47" s="34"/>
      <c r="N47" s="1"/>
    </row>
    <row r="48" spans="1:14" ht="15" customHeight="1">
      <c r="A48" s="29" t="s">
        <v>46</v>
      </c>
      <c r="B48" s="30"/>
      <c r="C48" s="30"/>
      <c r="D48" s="30"/>
      <c r="E48" s="31"/>
      <c r="F48" s="19" t="str">
        <f>IF(F47&gt;0,(SUM(E41:G41)*277.78/F47),"")</f>
        <v/>
      </c>
      <c r="G48" s="19" t="str">
        <f>IF(F47&gt;0,(SUM(I41:K41)*277.78/F47),"")</f>
        <v/>
      </c>
      <c r="H48" s="73"/>
      <c r="I48" s="30"/>
      <c r="J48" s="30"/>
      <c r="K48" s="30"/>
      <c r="L48" s="30"/>
      <c r="M48" s="34"/>
      <c r="N48" s="1"/>
    </row>
    <row r="49" spans="1:14" ht="15" customHeight="1">
      <c r="A49" s="29" t="s">
        <v>47</v>
      </c>
      <c r="B49" s="30"/>
      <c r="C49" s="30"/>
      <c r="D49" s="30"/>
      <c r="E49" s="31"/>
      <c r="F49" s="19" t="str">
        <f>IF(F47&gt;0,(((E41*277.78*0.00051)+(F41*0.05288))/F47),"")</f>
        <v/>
      </c>
      <c r="G49" s="19" t="str">
        <f>IF(F47&gt;0,(((I41*277.78*0.00051)+(J41*0.05288))/F47),"")</f>
        <v/>
      </c>
      <c r="H49" s="59"/>
      <c r="I49" s="30"/>
      <c r="J49" s="30"/>
      <c r="K49" s="30"/>
      <c r="L49" s="30"/>
      <c r="M49" s="34"/>
      <c r="N49" s="1"/>
    </row>
    <row r="50" spans="1:14" ht="15" customHeight="1">
      <c r="A50" s="29" t="s">
        <v>48</v>
      </c>
      <c r="B50" s="30"/>
      <c r="C50" s="30"/>
      <c r="D50" s="30"/>
      <c r="E50" s="31"/>
      <c r="F50" s="20"/>
      <c r="G50" s="20"/>
      <c r="H50" s="59"/>
      <c r="I50" s="30"/>
      <c r="J50" s="30"/>
      <c r="K50" s="30"/>
      <c r="L50" s="30"/>
      <c r="M50" s="34"/>
      <c r="N50" s="1"/>
    </row>
    <row r="51" spans="1:14" ht="15" customHeight="1">
      <c r="A51" s="29" t="s">
        <v>49</v>
      </c>
      <c r="B51" s="30"/>
      <c r="C51" s="30"/>
      <c r="D51" s="30"/>
      <c r="E51" s="31"/>
      <c r="F51" s="20"/>
      <c r="G51" s="20"/>
      <c r="H51" s="59"/>
      <c r="I51" s="30"/>
      <c r="J51" s="30"/>
      <c r="K51" s="30"/>
      <c r="L51" s="30"/>
      <c r="M51" s="34"/>
      <c r="N51" s="1"/>
    </row>
    <row r="52" spans="1:14" ht="15" customHeight="1">
      <c r="A52" s="29" t="s">
        <v>50</v>
      </c>
      <c r="B52" s="30"/>
      <c r="C52" s="30"/>
      <c r="D52" s="30"/>
      <c r="E52" s="31"/>
      <c r="F52" s="20"/>
      <c r="G52" s="20"/>
      <c r="H52" s="73"/>
      <c r="I52" s="30"/>
      <c r="J52" s="30"/>
      <c r="K52" s="30"/>
      <c r="L52" s="30"/>
      <c r="M52" s="34"/>
      <c r="N52" s="1"/>
    </row>
    <row r="53" spans="1:14" ht="15" customHeight="1">
      <c r="A53" s="29" t="s">
        <v>51</v>
      </c>
      <c r="B53" s="30"/>
      <c r="C53" s="30"/>
      <c r="D53" s="30"/>
      <c r="E53" s="31"/>
      <c r="F53" s="20"/>
      <c r="G53" s="20"/>
      <c r="H53" s="59"/>
      <c r="I53" s="30"/>
      <c r="J53" s="30"/>
      <c r="K53" s="30"/>
      <c r="L53" s="30"/>
      <c r="M53" s="34"/>
      <c r="N53" s="1"/>
    </row>
    <row r="54" spans="1:14" ht="15" customHeight="1">
      <c r="A54" s="29" t="s">
        <v>52</v>
      </c>
      <c r="B54" s="30"/>
      <c r="C54" s="30"/>
      <c r="D54" s="30"/>
      <c r="E54" s="31"/>
      <c r="F54" s="20"/>
      <c r="G54" s="20"/>
      <c r="H54" s="59"/>
      <c r="I54" s="30"/>
      <c r="J54" s="30"/>
      <c r="K54" s="30"/>
      <c r="L54" s="30"/>
      <c r="M54" s="34"/>
      <c r="N54" s="1"/>
    </row>
    <row r="55" spans="1:14" ht="19.5" customHeight="1">
      <c r="A55" s="44" t="s">
        <v>53</v>
      </c>
      <c r="B55" s="45"/>
      <c r="C55" s="45"/>
      <c r="D55" s="45"/>
      <c r="E55" s="45"/>
      <c r="F55" s="45"/>
      <c r="G55" s="45"/>
      <c r="H55" s="45"/>
      <c r="I55" s="45"/>
      <c r="J55" s="45"/>
      <c r="K55" s="45"/>
      <c r="L55" s="45"/>
      <c r="M55" s="46"/>
      <c r="N55" s="5"/>
    </row>
    <row r="56" spans="1:14" ht="15" customHeight="1">
      <c r="A56" s="75"/>
      <c r="B56" s="30"/>
      <c r="C56" s="30"/>
      <c r="D56" s="30"/>
      <c r="E56" s="31"/>
      <c r="F56" s="18" t="s">
        <v>42</v>
      </c>
      <c r="G56" s="18" t="s">
        <v>43</v>
      </c>
      <c r="H56" s="75" t="s">
        <v>44</v>
      </c>
      <c r="I56" s="30"/>
      <c r="J56" s="30"/>
      <c r="K56" s="30"/>
      <c r="L56" s="30"/>
      <c r="M56" s="31"/>
      <c r="N56" s="1"/>
    </row>
    <row r="57" spans="1:14" ht="15" customHeight="1">
      <c r="A57" s="29" t="s">
        <v>54</v>
      </c>
      <c r="B57" s="30"/>
      <c r="C57" s="30"/>
      <c r="D57" s="30"/>
      <c r="E57" s="31"/>
      <c r="F57" s="76"/>
      <c r="G57" s="31"/>
      <c r="H57" s="59"/>
      <c r="I57" s="30"/>
      <c r="J57" s="30"/>
      <c r="K57" s="30"/>
      <c r="L57" s="30"/>
      <c r="M57" s="34"/>
      <c r="N57" s="1"/>
    </row>
    <row r="58" spans="1:14" ht="15" customHeight="1">
      <c r="A58" s="29" t="s">
        <v>55</v>
      </c>
      <c r="B58" s="30"/>
      <c r="C58" s="30"/>
      <c r="D58" s="30"/>
      <c r="E58" s="31"/>
      <c r="F58" s="76"/>
      <c r="G58" s="31"/>
      <c r="H58" s="59"/>
      <c r="I58" s="30"/>
      <c r="J58" s="30"/>
      <c r="K58" s="30"/>
      <c r="L58" s="30"/>
      <c r="M58" s="34"/>
      <c r="N58" s="1"/>
    </row>
    <row r="59" spans="1:14" ht="15" customHeight="1">
      <c r="A59" s="29" t="s">
        <v>56</v>
      </c>
      <c r="B59" s="30"/>
      <c r="C59" s="30"/>
      <c r="D59" s="30"/>
      <c r="E59" s="31"/>
      <c r="F59" s="76"/>
      <c r="G59" s="31"/>
      <c r="H59" s="59"/>
      <c r="I59" s="30"/>
      <c r="J59" s="30"/>
      <c r="K59" s="30"/>
      <c r="L59" s="30"/>
      <c r="M59" s="34"/>
      <c r="N59" s="1"/>
    </row>
    <row r="60" spans="1:14" ht="15" customHeight="1">
      <c r="A60" s="29" t="s">
        <v>57</v>
      </c>
      <c r="B60" s="30"/>
      <c r="C60" s="30"/>
      <c r="D60" s="30"/>
      <c r="E60" s="31"/>
      <c r="F60" s="20"/>
      <c r="G60" s="20"/>
      <c r="H60" s="59"/>
      <c r="I60" s="30"/>
      <c r="J60" s="30"/>
      <c r="K60" s="30"/>
      <c r="L60" s="30"/>
      <c r="M60" s="34"/>
      <c r="N60" s="1"/>
    </row>
    <row r="61" spans="1:14" ht="15" customHeight="1">
      <c r="A61" s="29" t="s">
        <v>58</v>
      </c>
      <c r="B61" s="30"/>
      <c r="C61" s="30"/>
      <c r="D61" s="30"/>
      <c r="E61" s="31"/>
      <c r="F61" s="20"/>
      <c r="G61" s="20"/>
      <c r="H61" s="59"/>
      <c r="I61" s="30"/>
      <c r="J61" s="30"/>
      <c r="K61" s="30"/>
      <c r="L61" s="30"/>
      <c r="M61" s="34"/>
      <c r="N61" s="1"/>
    </row>
    <row r="62" spans="1:14" ht="15" customHeight="1">
      <c r="A62" s="29" t="s">
        <v>59</v>
      </c>
      <c r="B62" s="30"/>
      <c r="C62" s="30"/>
      <c r="D62" s="30"/>
      <c r="E62" s="31"/>
      <c r="F62" s="21" t="s">
        <v>60</v>
      </c>
      <c r="G62" s="21" t="s">
        <v>60</v>
      </c>
      <c r="H62" s="73"/>
      <c r="I62" s="30"/>
      <c r="J62" s="30"/>
      <c r="K62" s="30"/>
      <c r="L62" s="30"/>
      <c r="M62" s="34"/>
      <c r="N62" s="1"/>
    </row>
    <row r="63" spans="1:14" ht="15" customHeight="1">
      <c r="A63" s="29" t="s">
        <v>61</v>
      </c>
      <c r="B63" s="30"/>
      <c r="C63" s="30"/>
      <c r="D63" s="30"/>
      <c r="E63" s="31"/>
      <c r="F63" s="20"/>
      <c r="G63" s="20"/>
      <c r="H63" s="59"/>
      <c r="I63" s="30"/>
      <c r="J63" s="30"/>
      <c r="K63" s="30"/>
      <c r="L63" s="30"/>
      <c r="M63" s="34"/>
      <c r="N63" s="1"/>
    </row>
    <row r="64" spans="1:14" ht="15" customHeight="1">
      <c r="A64" s="29" t="s">
        <v>62</v>
      </c>
      <c r="B64" s="30"/>
      <c r="C64" s="30"/>
      <c r="D64" s="30"/>
      <c r="E64" s="31"/>
      <c r="F64" s="20"/>
      <c r="G64" s="20"/>
      <c r="H64" s="59"/>
      <c r="I64" s="30"/>
      <c r="J64" s="30"/>
      <c r="K64" s="30"/>
      <c r="L64" s="30"/>
      <c r="M64" s="34"/>
      <c r="N64" s="1"/>
    </row>
    <row r="65" spans="1:14" ht="15" customHeight="1">
      <c r="A65" s="29" t="s">
        <v>63</v>
      </c>
      <c r="B65" s="30"/>
      <c r="C65" s="30"/>
      <c r="D65" s="30"/>
      <c r="E65" s="31"/>
      <c r="F65" s="20"/>
      <c r="G65" s="20"/>
      <c r="H65" s="59"/>
      <c r="I65" s="30"/>
      <c r="J65" s="30"/>
      <c r="K65" s="30"/>
      <c r="L65" s="30"/>
      <c r="M65" s="34"/>
      <c r="N65" s="1"/>
    </row>
    <row r="66" spans="1:14" ht="15" customHeight="1">
      <c r="A66" s="29" t="s">
        <v>64</v>
      </c>
      <c r="B66" s="30"/>
      <c r="C66" s="30"/>
      <c r="D66" s="30"/>
      <c r="E66" s="31"/>
      <c r="F66" s="20"/>
      <c r="G66" s="20"/>
      <c r="H66" s="59"/>
      <c r="I66" s="30"/>
      <c r="J66" s="30"/>
      <c r="K66" s="30"/>
      <c r="L66" s="30"/>
      <c r="M66" s="34"/>
      <c r="N66" s="1"/>
    </row>
    <row r="67" spans="1:14" ht="15" customHeight="1">
      <c r="A67" s="29" t="s">
        <v>65</v>
      </c>
      <c r="B67" s="30"/>
      <c r="C67" s="30"/>
      <c r="D67" s="30"/>
      <c r="E67" s="31"/>
      <c r="F67" s="20"/>
      <c r="G67" s="20"/>
      <c r="H67" s="59"/>
      <c r="I67" s="30"/>
      <c r="J67" s="30"/>
      <c r="K67" s="30"/>
      <c r="L67" s="30"/>
      <c r="M67" s="34"/>
      <c r="N67" s="1"/>
    </row>
    <row r="68" spans="1:14" ht="15" customHeight="1">
      <c r="A68" s="29" t="s">
        <v>66</v>
      </c>
      <c r="B68" s="30"/>
      <c r="C68" s="30"/>
      <c r="D68" s="30"/>
      <c r="E68" s="31"/>
      <c r="F68" s="20"/>
      <c r="G68" s="20"/>
      <c r="H68" s="59"/>
      <c r="I68" s="30"/>
      <c r="J68" s="30"/>
      <c r="K68" s="30"/>
      <c r="L68" s="30"/>
      <c r="M68" s="34"/>
      <c r="N68" s="1"/>
    </row>
    <row r="69" spans="1:14" ht="15" customHeight="1">
      <c r="A69" s="29" t="s">
        <v>67</v>
      </c>
      <c r="B69" s="30"/>
      <c r="C69" s="30"/>
      <c r="D69" s="30"/>
      <c r="E69" s="31"/>
      <c r="F69" s="20"/>
      <c r="G69" s="20"/>
      <c r="H69" s="59"/>
      <c r="I69" s="30"/>
      <c r="J69" s="30"/>
      <c r="K69" s="30"/>
      <c r="L69" s="30"/>
      <c r="M69" s="34"/>
      <c r="N69" s="1"/>
    </row>
    <row r="70" spans="1:14" ht="15" customHeight="1">
      <c r="A70" s="29" t="s">
        <v>68</v>
      </c>
      <c r="B70" s="30"/>
      <c r="C70" s="30"/>
      <c r="D70" s="30"/>
      <c r="E70" s="31"/>
      <c r="F70" s="21" t="s">
        <v>60</v>
      </c>
      <c r="G70" s="21" t="s">
        <v>60</v>
      </c>
      <c r="H70" s="73"/>
      <c r="I70" s="30"/>
      <c r="J70" s="30"/>
      <c r="K70" s="30"/>
      <c r="L70" s="30"/>
      <c r="M70" s="34"/>
      <c r="N70" s="1"/>
    </row>
    <row r="71" spans="1:14" ht="15" customHeight="1">
      <c r="A71" s="29" t="s">
        <v>69</v>
      </c>
      <c r="B71" s="30"/>
      <c r="C71" s="30"/>
      <c r="D71" s="30"/>
      <c r="E71" s="31"/>
      <c r="F71" s="20"/>
      <c r="G71" s="20"/>
      <c r="H71" s="59"/>
      <c r="I71" s="30"/>
      <c r="J71" s="30"/>
      <c r="K71" s="30"/>
      <c r="L71" s="30"/>
      <c r="M71" s="34"/>
      <c r="N71" s="1"/>
    </row>
    <row r="72" spans="1:14" ht="15" customHeight="1">
      <c r="A72" s="29" t="s">
        <v>70</v>
      </c>
      <c r="B72" s="30"/>
      <c r="C72" s="30"/>
      <c r="D72" s="30"/>
      <c r="E72" s="31"/>
      <c r="F72" s="21" t="s">
        <v>60</v>
      </c>
      <c r="G72" s="21" t="s">
        <v>60</v>
      </c>
      <c r="H72" s="73"/>
      <c r="I72" s="30"/>
      <c r="J72" s="30"/>
      <c r="K72" s="30"/>
      <c r="L72" s="30"/>
      <c r="M72" s="34"/>
      <c r="N72" s="1"/>
    </row>
    <row r="73" spans="1:14" ht="15" customHeight="1">
      <c r="A73" s="29" t="s">
        <v>71</v>
      </c>
      <c r="B73" s="30"/>
      <c r="C73" s="30"/>
      <c r="D73" s="30"/>
      <c r="E73" s="31"/>
      <c r="F73" s="21" t="s">
        <v>60</v>
      </c>
      <c r="G73" s="21" t="s">
        <v>60</v>
      </c>
      <c r="H73" s="73"/>
      <c r="I73" s="30"/>
      <c r="J73" s="30"/>
      <c r="K73" s="30"/>
      <c r="L73" s="30"/>
      <c r="M73" s="34"/>
      <c r="N73" s="1"/>
    </row>
    <row r="74" spans="1:14" ht="15" customHeight="1">
      <c r="A74" s="29" t="s">
        <v>72</v>
      </c>
      <c r="B74" s="30"/>
      <c r="C74" s="30"/>
      <c r="D74" s="30"/>
      <c r="E74" s="31"/>
      <c r="F74" s="20"/>
      <c r="G74" s="20"/>
      <c r="N74" s="1"/>
    </row>
    <row r="75" spans="1:14" ht="15" customHeight="1">
      <c r="A75" s="29" t="s">
        <v>73</v>
      </c>
      <c r="B75" s="30"/>
      <c r="C75" s="30"/>
      <c r="D75" s="30"/>
      <c r="E75" s="31"/>
      <c r="F75" s="21" t="s">
        <v>60</v>
      </c>
      <c r="G75" s="21" t="s">
        <v>60</v>
      </c>
      <c r="H75" s="59"/>
      <c r="I75" s="30"/>
      <c r="J75" s="30"/>
      <c r="K75" s="30"/>
      <c r="L75" s="30"/>
      <c r="M75" s="34"/>
      <c r="N75" s="1"/>
    </row>
    <row r="76" spans="1:14" ht="15" customHeight="1">
      <c r="A76" s="29" t="s">
        <v>74</v>
      </c>
      <c r="B76" s="30"/>
      <c r="C76" s="30"/>
      <c r="D76" s="30"/>
      <c r="E76" s="31"/>
      <c r="F76" s="86" t="s">
        <v>60</v>
      </c>
      <c r="G76" s="31"/>
      <c r="H76" s="59"/>
      <c r="I76" s="30"/>
      <c r="J76" s="30"/>
      <c r="K76" s="30"/>
      <c r="L76" s="30"/>
      <c r="M76" s="34"/>
      <c r="N76" s="1"/>
    </row>
    <row r="77" spans="1:14" ht="15" customHeight="1">
      <c r="A77" s="29" t="s">
        <v>75</v>
      </c>
      <c r="B77" s="30"/>
      <c r="C77" s="30"/>
      <c r="D77" s="30"/>
      <c r="E77" s="31"/>
      <c r="F77" s="20"/>
      <c r="G77" s="20"/>
      <c r="H77" s="59"/>
      <c r="I77" s="30"/>
      <c r="J77" s="30"/>
      <c r="K77" s="30"/>
      <c r="L77" s="30"/>
      <c r="M77" s="34"/>
      <c r="N77" s="1"/>
    </row>
    <row r="78" spans="1:14" ht="15" customHeight="1">
      <c r="A78" s="29" t="s">
        <v>76</v>
      </c>
      <c r="B78" s="30"/>
      <c r="C78" s="30"/>
      <c r="D78" s="30"/>
      <c r="E78" s="31"/>
      <c r="F78" s="20"/>
      <c r="G78" s="20"/>
      <c r="H78" s="59"/>
      <c r="I78" s="30"/>
      <c r="J78" s="30"/>
      <c r="K78" s="30"/>
      <c r="L78" s="30"/>
      <c r="M78" s="34"/>
      <c r="N78" s="1"/>
    </row>
    <row r="79" spans="1:14" ht="15" customHeight="1">
      <c r="A79" s="47" t="s">
        <v>77</v>
      </c>
      <c r="B79" s="30"/>
      <c r="C79" s="30"/>
      <c r="D79" s="30"/>
      <c r="E79" s="30"/>
      <c r="F79" s="30"/>
      <c r="G79" s="30"/>
      <c r="H79" s="30"/>
      <c r="I79" s="30"/>
      <c r="J79" s="30"/>
      <c r="K79" s="30"/>
      <c r="L79" s="30"/>
      <c r="M79" s="34"/>
      <c r="N79" s="1"/>
    </row>
    <row r="80" spans="1:14" ht="15" customHeight="1">
      <c r="A80" s="33" t="s">
        <v>42</v>
      </c>
      <c r="B80" s="30"/>
      <c r="C80" s="30"/>
      <c r="D80" s="30"/>
      <c r="E80" s="30"/>
      <c r="F80" s="30"/>
      <c r="G80" s="31"/>
      <c r="H80" s="33" t="s">
        <v>43</v>
      </c>
      <c r="I80" s="30"/>
      <c r="J80" s="30"/>
      <c r="K80" s="30"/>
      <c r="L80" s="30"/>
      <c r="M80" s="34"/>
      <c r="N80" s="1"/>
    </row>
    <row r="81" spans="1:14" ht="15" customHeight="1">
      <c r="A81" s="48"/>
      <c r="B81" s="36"/>
      <c r="C81" s="36"/>
      <c r="D81" s="36"/>
      <c r="E81" s="36"/>
      <c r="F81" s="36"/>
      <c r="G81" s="37"/>
      <c r="H81" s="48"/>
      <c r="I81" s="36"/>
      <c r="J81" s="36"/>
      <c r="K81" s="36"/>
      <c r="L81" s="36"/>
      <c r="M81" s="37"/>
      <c r="N81" s="1"/>
    </row>
    <row r="82" spans="1:14" ht="15" customHeight="1">
      <c r="A82" s="38"/>
      <c r="B82" s="39"/>
      <c r="C82" s="39"/>
      <c r="D82" s="39"/>
      <c r="E82" s="39"/>
      <c r="F82" s="39"/>
      <c r="G82" s="40"/>
      <c r="H82" s="38"/>
      <c r="I82" s="39"/>
      <c r="J82" s="39"/>
      <c r="K82" s="39"/>
      <c r="L82" s="39"/>
      <c r="M82" s="40"/>
      <c r="N82" s="1"/>
    </row>
    <row r="83" spans="1:14" ht="15" customHeight="1">
      <c r="A83" s="38"/>
      <c r="B83" s="39"/>
      <c r="C83" s="39"/>
      <c r="D83" s="39"/>
      <c r="E83" s="39"/>
      <c r="F83" s="39"/>
      <c r="G83" s="40"/>
      <c r="H83" s="38"/>
      <c r="I83" s="39"/>
      <c r="J83" s="39"/>
      <c r="K83" s="39"/>
      <c r="L83" s="39"/>
      <c r="M83" s="40"/>
      <c r="N83" s="1"/>
    </row>
    <row r="84" spans="1:14" ht="15" customHeight="1">
      <c r="A84" s="41"/>
      <c r="B84" s="42"/>
      <c r="C84" s="42"/>
      <c r="D84" s="42"/>
      <c r="E84" s="42"/>
      <c r="F84" s="42"/>
      <c r="G84" s="43"/>
      <c r="H84" s="41"/>
      <c r="I84" s="42"/>
      <c r="J84" s="42"/>
      <c r="K84" s="42"/>
      <c r="L84" s="42"/>
      <c r="M84" s="43"/>
      <c r="N84" s="1"/>
    </row>
    <row r="85" spans="1:14" ht="15" customHeight="1">
      <c r="A85" s="47" t="s">
        <v>78</v>
      </c>
      <c r="B85" s="30"/>
      <c r="C85" s="30"/>
      <c r="D85" s="30"/>
      <c r="E85" s="30"/>
      <c r="F85" s="30"/>
      <c r="G85" s="30"/>
      <c r="H85" s="30"/>
      <c r="I85" s="30"/>
      <c r="J85" s="30"/>
      <c r="K85" s="30"/>
      <c r="L85" s="30"/>
      <c r="M85" s="34"/>
      <c r="N85" s="1"/>
    </row>
    <row r="86" spans="1:14" ht="15" customHeight="1">
      <c r="A86" s="33" t="s">
        <v>42</v>
      </c>
      <c r="B86" s="30"/>
      <c r="C86" s="30"/>
      <c r="D86" s="30"/>
      <c r="E86" s="30"/>
      <c r="F86" s="30"/>
      <c r="G86" s="34"/>
      <c r="H86" s="33" t="s">
        <v>43</v>
      </c>
      <c r="I86" s="30"/>
      <c r="J86" s="30"/>
      <c r="K86" s="30"/>
      <c r="L86" s="30"/>
      <c r="M86" s="34"/>
      <c r="N86" s="1"/>
    </row>
    <row r="87" spans="1:14" ht="15" customHeight="1">
      <c r="A87" s="48"/>
      <c r="B87" s="36"/>
      <c r="C87" s="36"/>
      <c r="D87" s="36"/>
      <c r="E87" s="36"/>
      <c r="F87" s="36"/>
      <c r="G87" s="49"/>
      <c r="H87" s="48"/>
      <c r="I87" s="36"/>
      <c r="J87" s="36"/>
      <c r="K87" s="36"/>
      <c r="L87" s="36"/>
      <c r="M87" s="37"/>
      <c r="N87" s="1"/>
    </row>
    <row r="88" spans="1:14" ht="15" customHeight="1">
      <c r="A88" s="38"/>
      <c r="B88" s="39"/>
      <c r="C88" s="39"/>
      <c r="D88" s="39"/>
      <c r="E88" s="39"/>
      <c r="F88" s="39"/>
      <c r="G88" s="50"/>
      <c r="H88" s="38"/>
      <c r="I88" s="39"/>
      <c r="J88" s="39"/>
      <c r="K88" s="39"/>
      <c r="L88" s="39"/>
      <c r="M88" s="40"/>
      <c r="N88" s="1"/>
    </row>
    <row r="89" spans="1:14" ht="15" customHeight="1">
      <c r="A89" s="38"/>
      <c r="B89" s="39"/>
      <c r="C89" s="39"/>
      <c r="D89" s="39"/>
      <c r="E89" s="39"/>
      <c r="F89" s="39"/>
      <c r="G89" s="50"/>
      <c r="H89" s="38"/>
      <c r="I89" s="39"/>
      <c r="J89" s="39"/>
      <c r="K89" s="39"/>
      <c r="L89" s="39"/>
      <c r="M89" s="40"/>
      <c r="N89" s="1"/>
    </row>
    <row r="90" spans="1:14" ht="15" customHeight="1">
      <c r="A90" s="41"/>
      <c r="B90" s="42"/>
      <c r="C90" s="42"/>
      <c r="D90" s="42"/>
      <c r="E90" s="42"/>
      <c r="F90" s="42"/>
      <c r="G90" s="51"/>
      <c r="H90" s="41"/>
      <c r="I90" s="42"/>
      <c r="J90" s="42"/>
      <c r="K90" s="42"/>
      <c r="L90" s="42"/>
      <c r="M90" s="43"/>
      <c r="N90" s="1"/>
    </row>
    <row r="91" spans="1:14" ht="15" customHeight="1">
      <c r="A91" s="47" t="s">
        <v>79</v>
      </c>
      <c r="B91" s="30"/>
      <c r="C91" s="30"/>
      <c r="D91" s="30"/>
      <c r="E91" s="30"/>
      <c r="F91" s="30"/>
      <c r="G91" s="30"/>
      <c r="H91" s="30"/>
      <c r="I91" s="30"/>
      <c r="J91" s="30"/>
      <c r="K91" s="30"/>
      <c r="L91" s="30"/>
      <c r="M91" s="34"/>
      <c r="N91" s="1"/>
    </row>
    <row r="92" spans="1:14" ht="15" customHeight="1">
      <c r="A92" s="33" t="s">
        <v>42</v>
      </c>
      <c r="B92" s="30"/>
      <c r="C92" s="30"/>
      <c r="D92" s="30"/>
      <c r="E92" s="30"/>
      <c r="F92" s="30"/>
      <c r="G92" s="34"/>
      <c r="H92" s="33" t="s">
        <v>43</v>
      </c>
      <c r="I92" s="30"/>
      <c r="J92" s="30"/>
      <c r="K92" s="30"/>
      <c r="L92" s="30"/>
      <c r="M92" s="34"/>
      <c r="N92" s="1"/>
    </row>
    <row r="93" spans="1:14" ht="15" customHeight="1">
      <c r="A93" s="48"/>
      <c r="B93" s="36"/>
      <c r="C93" s="36"/>
      <c r="D93" s="36"/>
      <c r="E93" s="36"/>
      <c r="F93" s="36"/>
      <c r="G93" s="49"/>
      <c r="H93" s="48"/>
      <c r="I93" s="36"/>
      <c r="J93" s="36"/>
      <c r="K93" s="36"/>
      <c r="L93" s="36"/>
      <c r="M93" s="37"/>
      <c r="N93" s="1"/>
    </row>
    <row r="94" spans="1:14" ht="15" customHeight="1">
      <c r="A94" s="38"/>
      <c r="B94" s="39"/>
      <c r="C94" s="39"/>
      <c r="D94" s="39"/>
      <c r="E94" s="39"/>
      <c r="F94" s="39"/>
      <c r="G94" s="50"/>
      <c r="H94" s="38"/>
      <c r="I94" s="39"/>
      <c r="J94" s="39"/>
      <c r="K94" s="39"/>
      <c r="L94" s="39"/>
      <c r="M94" s="40"/>
      <c r="N94" s="1"/>
    </row>
    <row r="95" spans="1:14" ht="15" customHeight="1">
      <c r="A95" s="38"/>
      <c r="B95" s="39"/>
      <c r="C95" s="39"/>
      <c r="D95" s="39"/>
      <c r="E95" s="39"/>
      <c r="F95" s="39"/>
      <c r="G95" s="50"/>
      <c r="H95" s="38"/>
      <c r="I95" s="39"/>
      <c r="J95" s="39"/>
      <c r="K95" s="39"/>
      <c r="L95" s="39"/>
      <c r="M95" s="40"/>
      <c r="N95" s="1"/>
    </row>
    <row r="96" spans="1:14" ht="15" customHeight="1">
      <c r="A96" s="41"/>
      <c r="B96" s="42"/>
      <c r="C96" s="42"/>
      <c r="D96" s="42"/>
      <c r="E96" s="42"/>
      <c r="F96" s="42"/>
      <c r="G96" s="51"/>
      <c r="H96" s="41"/>
      <c r="I96" s="42"/>
      <c r="J96" s="42"/>
      <c r="K96" s="42"/>
      <c r="L96" s="42"/>
      <c r="M96" s="43"/>
      <c r="N96" s="1"/>
    </row>
    <row r="97" spans="1:14" ht="15" customHeight="1">
      <c r="A97" s="47" t="s">
        <v>80</v>
      </c>
      <c r="B97" s="30"/>
      <c r="C97" s="30"/>
      <c r="D97" s="30"/>
      <c r="E97" s="30"/>
      <c r="F97" s="30"/>
      <c r="G97" s="30"/>
      <c r="H97" s="30"/>
      <c r="I97" s="30"/>
      <c r="J97" s="30"/>
      <c r="K97" s="30"/>
      <c r="L97" s="30"/>
      <c r="M97" s="34"/>
      <c r="N97" s="1"/>
    </row>
    <row r="98" spans="1:14" ht="15" customHeight="1">
      <c r="A98" s="33" t="s">
        <v>42</v>
      </c>
      <c r="B98" s="30"/>
      <c r="C98" s="30"/>
      <c r="D98" s="30"/>
      <c r="E98" s="30"/>
      <c r="F98" s="30"/>
      <c r="G98" s="34"/>
      <c r="H98" s="33" t="s">
        <v>43</v>
      </c>
      <c r="I98" s="30"/>
      <c r="J98" s="30"/>
      <c r="K98" s="30"/>
      <c r="L98" s="30"/>
      <c r="M98" s="34"/>
      <c r="N98" s="1"/>
    </row>
    <row r="99" spans="1:14" ht="15" customHeight="1">
      <c r="A99" s="48"/>
      <c r="B99" s="36"/>
      <c r="C99" s="36"/>
      <c r="D99" s="36"/>
      <c r="E99" s="36"/>
      <c r="F99" s="36"/>
      <c r="G99" s="49"/>
      <c r="H99" s="48"/>
      <c r="I99" s="36"/>
      <c r="J99" s="36"/>
      <c r="K99" s="36"/>
      <c r="L99" s="36"/>
      <c r="M99" s="37"/>
      <c r="N99" s="1"/>
    </row>
    <row r="100" spans="1:14" ht="15" customHeight="1">
      <c r="A100" s="38"/>
      <c r="B100" s="39"/>
      <c r="C100" s="39"/>
      <c r="D100" s="39"/>
      <c r="E100" s="39"/>
      <c r="F100" s="39"/>
      <c r="G100" s="50"/>
      <c r="H100" s="38"/>
      <c r="I100" s="39"/>
      <c r="J100" s="39"/>
      <c r="K100" s="39"/>
      <c r="L100" s="39"/>
      <c r="M100" s="40"/>
      <c r="N100" s="1"/>
    </row>
    <row r="101" spans="1:14" ht="15" customHeight="1">
      <c r="A101" s="38"/>
      <c r="B101" s="39"/>
      <c r="C101" s="39"/>
      <c r="D101" s="39"/>
      <c r="E101" s="39"/>
      <c r="F101" s="39"/>
      <c r="G101" s="50"/>
      <c r="H101" s="38"/>
      <c r="I101" s="39"/>
      <c r="J101" s="39"/>
      <c r="K101" s="39"/>
      <c r="L101" s="39"/>
      <c r="M101" s="40"/>
      <c r="N101" s="1"/>
    </row>
    <row r="102" spans="1:14" ht="15" customHeight="1">
      <c r="A102" s="41"/>
      <c r="B102" s="42"/>
      <c r="C102" s="42"/>
      <c r="D102" s="42"/>
      <c r="E102" s="42"/>
      <c r="F102" s="42"/>
      <c r="G102" s="51"/>
      <c r="H102" s="41"/>
      <c r="I102" s="42"/>
      <c r="J102" s="42"/>
      <c r="K102" s="42"/>
      <c r="L102" s="42"/>
      <c r="M102" s="43"/>
      <c r="N102" s="1"/>
    </row>
    <row r="103" spans="1:14" ht="19.5" customHeight="1">
      <c r="A103" s="60" t="s">
        <v>81</v>
      </c>
      <c r="B103" s="30"/>
      <c r="C103" s="30"/>
      <c r="D103" s="30"/>
      <c r="E103" s="30"/>
      <c r="F103" s="30"/>
      <c r="G103" s="30"/>
      <c r="H103" s="30"/>
      <c r="I103" s="30"/>
      <c r="J103" s="30"/>
      <c r="K103" s="30"/>
      <c r="L103" s="30"/>
      <c r="M103" s="34"/>
      <c r="N103" s="1"/>
    </row>
    <row r="104" spans="1:14" ht="15" customHeight="1">
      <c r="A104" s="62" t="s">
        <v>82</v>
      </c>
      <c r="B104" s="30"/>
      <c r="C104" s="30"/>
      <c r="D104" s="34"/>
      <c r="E104" s="61" t="s">
        <v>83</v>
      </c>
      <c r="F104" s="30"/>
      <c r="G104" s="34"/>
      <c r="H104" s="75" t="s">
        <v>84</v>
      </c>
      <c r="I104" s="31"/>
      <c r="J104" s="61" t="s">
        <v>85</v>
      </c>
      <c r="K104" s="30"/>
      <c r="L104" s="30"/>
      <c r="M104" s="34"/>
      <c r="N104" s="1"/>
    </row>
    <row r="105" spans="1:14" ht="15" customHeight="1">
      <c r="A105" s="29" t="s">
        <v>86</v>
      </c>
      <c r="B105" s="30"/>
      <c r="C105" s="30"/>
      <c r="D105" s="31"/>
      <c r="E105" s="68"/>
      <c r="F105" s="30"/>
      <c r="G105" s="31"/>
      <c r="H105" s="29"/>
      <c r="I105" s="31"/>
      <c r="J105" s="29"/>
      <c r="K105" s="30"/>
      <c r="L105" s="30"/>
      <c r="M105" s="30"/>
      <c r="N105" s="1"/>
    </row>
    <row r="106" spans="1:14" ht="15" customHeight="1">
      <c r="A106" s="29" t="s">
        <v>87</v>
      </c>
      <c r="B106" s="30"/>
      <c r="C106" s="30"/>
      <c r="D106" s="31"/>
      <c r="E106" s="68"/>
      <c r="F106" s="30"/>
      <c r="G106" s="31"/>
      <c r="H106" s="29"/>
      <c r="I106" s="31"/>
      <c r="J106" s="29"/>
      <c r="K106" s="30"/>
      <c r="L106" s="30"/>
      <c r="M106" s="30"/>
      <c r="N106" s="1"/>
    </row>
    <row r="107" spans="1:14" ht="15" customHeight="1">
      <c r="A107" s="29" t="s">
        <v>88</v>
      </c>
      <c r="B107" s="30"/>
      <c r="C107" s="30"/>
      <c r="D107" s="31"/>
      <c r="E107" s="68"/>
      <c r="F107" s="30"/>
      <c r="G107" s="31"/>
      <c r="H107" s="29"/>
      <c r="I107" s="31"/>
      <c r="J107" s="29"/>
      <c r="K107" s="30"/>
      <c r="L107" s="30"/>
      <c r="M107" s="30"/>
      <c r="N107" s="1"/>
    </row>
    <row r="108" spans="1:14" ht="15" customHeight="1">
      <c r="A108" s="29" t="s">
        <v>36</v>
      </c>
      <c r="B108" s="30"/>
      <c r="C108" s="30"/>
      <c r="D108" s="31"/>
      <c r="E108" s="68"/>
      <c r="F108" s="30"/>
      <c r="G108" s="31"/>
      <c r="H108" s="29"/>
      <c r="I108" s="31"/>
      <c r="J108" s="29"/>
      <c r="K108" s="30"/>
      <c r="L108" s="30"/>
      <c r="M108" s="30"/>
      <c r="N108" s="1"/>
    </row>
    <row r="109" spans="1:14" ht="15" customHeight="1">
      <c r="A109" s="29" t="s">
        <v>36</v>
      </c>
      <c r="B109" s="30"/>
      <c r="C109" s="30"/>
      <c r="D109" s="31"/>
      <c r="E109" s="68"/>
      <c r="F109" s="30"/>
      <c r="G109" s="31"/>
      <c r="H109" s="29"/>
      <c r="I109" s="31"/>
      <c r="J109" s="29"/>
      <c r="K109" s="30"/>
      <c r="L109" s="30"/>
      <c r="M109" s="30"/>
      <c r="N109" s="1"/>
    </row>
    <row r="110" spans="1:14" ht="15" customHeight="1">
      <c r="A110" s="29" t="s">
        <v>36</v>
      </c>
      <c r="B110" s="30"/>
      <c r="C110" s="30"/>
      <c r="D110" s="31"/>
      <c r="E110" s="68"/>
      <c r="F110" s="30"/>
      <c r="G110" s="31"/>
      <c r="H110" s="29"/>
      <c r="I110" s="31"/>
      <c r="J110" s="29"/>
      <c r="K110" s="30"/>
      <c r="L110" s="30"/>
      <c r="M110" s="30"/>
      <c r="N110" s="1"/>
    </row>
    <row r="111" spans="1:14" ht="19.5" customHeight="1">
      <c r="A111" s="69" t="s">
        <v>89</v>
      </c>
      <c r="B111" s="27"/>
      <c r="C111" s="27"/>
      <c r="D111" s="27"/>
      <c r="E111" s="27"/>
      <c r="F111" s="27"/>
      <c r="G111" s="27"/>
      <c r="H111" s="27"/>
      <c r="I111" s="27"/>
      <c r="J111" s="27"/>
      <c r="K111" s="27"/>
      <c r="L111" s="27"/>
      <c r="M111" s="28"/>
      <c r="N111" s="1"/>
    </row>
    <row r="112" spans="1:14" ht="19.5" customHeight="1">
      <c r="A112" s="29" t="s">
        <v>90</v>
      </c>
      <c r="B112" s="30"/>
      <c r="C112" s="30"/>
      <c r="D112" s="30"/>
      <c r="E112" s="30"/>
      <c r="F112" s="30"/>
      <c r="G112" s="30"/>
      <c r="H112" s="30"/>
      <c r="I112" s="30"/>
      <c r="J112" s="30"/>
      <c r="K112" s="30"/>
      <c r="L112" s="31"/>
      <c r="M112" s="21" t="s">
        <v>60</v>
      </c>
      <c r="N112" s="1"/>
    </row>
    <row r="113" spans="1:14" ht="19.5" customHeight="1">
      <c r="A113" s="22" t="s">
        <v>91</v>
      </c>
      <c r="B113" s="67"/>
      <c r="C113" s="30"/>
      <c r="D113" s="30"/>
      <c r="E113" s="30"/>
      <c r="F113" s="30"/>
      <c r="G113" s="30"/>
      <c r="H113" s="30"/>
      <c r="I113" s="30"/>
      <c r="J113" s="22" t="s">
        <v>92</v>
      </c>
      <c r="K113" s="67"/>
      <c r="L113" s="30"/>
      <c r="M113" s="31"/>
      <c r="N113" s="1"/>
    </row>
    <row r="114" spans="1:14" ht="30" customHeight="1">
      <c r="A114" s="66" t="s">
        <v>93</v>
      </c>
      <c r="B114" s="36"/>
      <c r="C114" s="36"/>
      <c r="D114" s="36"/>
      <c r="E114" s="36"/>
      <c r="F114" s="36"/>
      <c r="G114" s="36"/>
      <c r="H114" s="36"/>
      <c r="I114" s="36"/>
      <c r="J114" s="66" t="s">
        <v>94</v>
      </c>
      <c r="K114" s="36"/>
      <c r="L114" s="36"/>
      <c r="M114" s="36"/>
      <c r="N114" s="1"/>
    </row>
    <row r="115" spans="1:14" ht="30" customHeight="1">
      <c r="A115" s="38"/>
      <c r="B115" s="39"/>
      <c r="C115" s="39"/>
      <c r="D115" s="39"/>
      <c r="E115" s="39"/>
      <c r="F115" s="39"/>
      <c r="G115" s="39"/>
      <c r="H115" s="39"/>
      <c r="I115" s="39"/>
      <c r="J115" s="38"/>
      <c r="K115" s="39"/>
      <c r="L115" s="39"/>
      <c r="M115" s="39"/>
      <c r="N115" s="1"/>
    </row>
    <row r="116" spans="1:14" ht="30" customHeight="1">
      <c r="A116" s="38"/>
      <c r="B116" s="39"/>
      <c r="C116" s="39"/>
      <c r="D116" s="39"/>
      <c r="E116" s="39"/>
      <c r="F116" s="39"/>
      <c r="G116" s="39"/>
      <c r="H116" s="39"/>
      <c r="I116" s="39"/>
      <c r="J116" s="38"/>
      <c r="K116" s="39"/>
      <c r="L116" s="39"/>
      <c r="M116" s="39"/>
      <c r="N116" s="1"/>
    </row>
    <row r="117" spans="1:14" ht="30" customHeight="1">
      <c r="A117" s="38"/>
      <c r="B117" s="39"/>
      <c r="C117" s="39"/>
      <c r="D117" s="39"/>
      <c r="E117" s="39"/>
      <c r="F117" s="39"/>
      <c r="G117" s="39"/>
      <c r="H117" s="39"/>
      <c r="I117" s="39"/>
      <c r="J117" s="38"/>
      <c r="K117" s="39"/>
      <c r="L117" s="39"/>
      <c r="M117" s="39"/>
      <c r="N117" s="1"/>
    </row>
    <row r="118" spans="1:14" ht="30" customHeight="1">
      <c r="A118" s="41"/>
      <c r="B118" s="42"/>
      <c r="C118" s="42"/>
      <c r="D118" s="42"/>
      <c r="E118" s="42"/>
      <c r="F118" s="42"/>
      <c r="G118" s="42"/>
      <c r="H118" s="42"/>
      <c r="I118" s="42"/>
      <c r="J118" s="41"/>
      <c r="K118" s="42"/>
      <c r="L118" s="42"/>
      <c r="M118" s="42"/>
      <c r="N118" s="1"/>
    </row>
    <row r="119" spans="1:14" ht="14.25" hidden="1" customHeight="1">
      <c r="A119" s="1"/>
      <c r="B119" s="1"/>
      <c r="C119" s="1"/>
      <c r="D119" s="1"/>
      <c r="E119" s="1"/>
      <c r="F119" s="1"/>
      <c r="G119" s="1"/>
      <c r="H119" s="1"/>
      <c r="I119" s="1"/>
      <c r="J119" s="1"/>
      <c r="K119" s="1"/>
      <c r="L119" s="1"/>
      <c r="M119" s="1"/>
      <c r="N119" s="1"/>
    </row>
    <row r="120" spans="1:14" ht="14.25" hidden="1" customHeight="1">
      <c r="A120" s="1"/>
      <c r="B120" s="1"/>
      <c r="C120" s="1"/>
      <c r="D120" s="1"/>
      <c r="E120" s="1"/>
      <c r="F120" s="1"/>
      <c r="G120" s="1"/>
      <c r="H120" s="1"/>
      <c r="I120" s="1"/>
      <c r="J120" s="1"/>
      <c r="K120" s="1"/>
      <c r="L120" s="1"/>
      <c r="M120" s="1"/>
      <c r="N120" s="1"/>
    </row>
    <row r="121" spans="1:14" ht="14.25" hidden="1" customHeight="1">
      <c r="A121" s="1"/>
      <c r="B121" s="1"/>
      <c r="C121" s="1"/>
      <c r="D121" s="1"/>
      <c r="E121" s="1"/>
      <c r="F121" s="1"/>
      <c r="G121" s="1"/>
      <c r="H121" s="1"/>
      <c r="I121" s="1"/>
      <c r="J121" s="1"/>
      <c r="K121" s="1"/>
      <c r="L121" s="1"/>
      <c r="M121" s="1"/>
      <c r="N121" s="1"/>
    </row>
    <row r="122" spans="1:14" ht="14.25" hidden="1" customHeight="1">
      <c r="A122" s="1"/>
      <c r="B122" s="1"/>
      <c r="C122" s="1"/>
      <c r="D122" s="1"/>
      <c r="E122" s="1"/>
      <c r="F122" s="1"/>
      <c r="G122" s="1"/>
      <c r="H122" s="1"/>
      <c r="I122" s="1"/>
      <c r="J122" s="1"/>
      <c r="K122" s="1"/>
      <c r="L122" s="1"/>
      <c r="M122" s="1"/>
      <c r="N122" s="1"/>
    </row>
    <row r="123" spans="1:14" ht="14.25" hidden="1" customHeight="1">
      <c r="A123" s="1"/>
      <c r="B123" s="1"/>
      <c r="C123" s="1"/>
      <c r="D123" s="1"/>
      <c r="E123" s="1"/>
      <c r="F123" s="1"/>
      <c r="G123" s="1"/>
      <c r="H123" s="1"/>
      <c r="I123" s="1"/>
      <c r="J123" s="1"/>
      <c r="K123" s="1"/>
      <c r="L123" s="1"/>
      <c r="M123" s="1"/>
      <c r="N123" s="1"/>
    </row>
    <row r="124" spans="1:14" ht="14.25" hidden="1" customHeight="1">
      <c r="A124" s="1"/>
      <c r="B124" s="1"/>
      <c r="C124" s="1"/>
      <c r="D124" s="1"/>
      <c r="E124" s="1"/>
      <c r="F124" s="1"/>
      <c r="G124" s="1"/>
      <c r="H124" s="1"/>
      <c r="I124" s="1"/>
      <c r="J124" s="1"/>
      <c r="K124" s="1"/>
      <c r="L124" s="1"/>
      <c r="M124" s="1"/>
      <c r="N124" s="1"/>
    </row>
    <row r="125" spans="1:14" ht="14.25" hidden="1" customHeight="1">
      <c r="A125" s="1"/>
      <c r="B125" s="1"/>
      <c r="C125" s="1"/>
      <c r="D125" s="1"/>
      <c r="E125" s="1"/>
      <c r="F125" s="1"/>
      <c r="G125" s="1"/>
      <c r="H125" s="1"/>
      <c r="I125" s="1"/>
      <c r="J125" s="1"/>
      <c r="K125" s="1"/>
      <c r="L125" s="1"/>
      <c r="M125" s="1"/>
      <c r="N125" s="1"/>
    </row>
    <row r="126" spans="1:14" ht="14.25" hidden="1" customHeight="1">
      <c r="A126" s="1"/>
      <c r="B126" s="1"/>
      <c r="C126" s="1"/>
      <c r="D126" s="1"/>
      <c r="E126" s="1"/>
      <c r="F126" s="1"/>
      <c r="G126" s="1"/>
      <c r="H126" s="1"/>
      <c r="I126" s="1"/>
      <c r="J126" s="1"/>
      <c r="K126" s="1"/>
      <c r="L126" s="1"/>
      <c r="M126" s="1"/>
      <c r="N126" s="1"/>
    </row>
    <row r="127" spans="1:14" ht="14.25" hidden="1" customHeight="1">
      <c r="A127" s="1"/>
      <c r="B127" s="1"/>
      <c r="C127" s="1"/>
      <c r="D127" s="1"/>
      <c r="E127" s="1"/>
      <c r="F127" s="1"/>
      <c r="G127" s="1"/>
      <c r="H127" s="1"/>
      <c r="I127" s="1"/>
      <c r="J127" s="1"/>
      <c r="K127" s="1"/>
      <c r="L127" s="1"/>
      <c r="M127" s="1"/>
      <c r="N127" s="1"/>
    </row>
    <row r="128" spans="1:14" ht="14.25" hidden="1" customHeight="1">
      <c r="A128" s="1"/>
      <c r="B128" s="1"/>
      <c r="C128" s="1"/>
      <c r="D128" s="1"/>
      <c r="E128" s="1"/>
      <c r="F128" s="1"/>
      <c r="G128" s="1"/>
      <c r="H128" s="1"/>
      <c r="I128" s="1"/>
      <c r="J128" s="1"/>
      <c r="K128" s="1"/>
      <c r="L128" s="1"/>
      <c r="M128" s="1"/>
      <c r="N128" s="1"/>
    </row>
    <row r="129" spans="14:14" ht="14.25" customHeight="1">
      <c r="N129" s="1"/>
    </row>
    <row r="130" spans="14:14" ht="14.25" customHeight="1">
      <c r="N130" s="1"/>
    </row>
  </sheetData>
  <sheetProtection algorithmName="SHA-512" hashValue="SToIfrphaTdhXDwERINhj+wYCasizPrII+rCfmHIjGBp6L0nUOV46d75YBG6hEwbiarL1OY7ZoBzxYeK1G0RUw==" saltValue="7BbbTDs2AoVCwtGyiEyrRw==" spinCount="100000" sheet="1" objects="1" scenarios="1"/>
  <protectedRanges>
    <protectedRange sqref="D2 H2 M2 C5:H8 I5 E23:M39 G22 K22 H41 L41 M41 A34:D38 F43 F47:G54 H47:M54 F57:M78 A81 H81 A87:M90 A93:M96 A99:M102 A108:M110 E105:M107 B113 K113 M112 J114 A114" name="Range1"/>
  </protectedRanges>
  <mergeCells count="174">
    <mergeCell ref="H61:M61"/>
    <mergeCell ref="A62:E62"/>
    <mergeCell ref="A59:E59"/>
    <mergeCell ref="A73:E73"/>
    <mergeCell ref="A76:E76"/>
    <mergeCell ref="F76:G76"/>
    <mergeCell ref="H76:M76"/>
    <mergeCell ref="A61:E61"/>
    <mergeCell ref="A70:E70"/>
    <mergeCell ref="A78:E78"/>
    <mergeCell ref="H78:M78"/>
    <mergeCell ref="A91:M91"/>
    <mergeCell ref="A92:G92"/>
    <mergeCell ref="H109:I109"/>
    <mergeCell ref="H104:I104"/>
    <mergeCell ref="J109:M109"/>
    <mergeCell ref="A86:G86"/>
    <mergeCell ref="H86:M86"/>
    <mergeCell ref="A11:M11"/>
    <mergeCell ref="C8:H8"/>
    <mergeCell ref="E21:G21"/>
    <mergeCell ref="A21:D22"/>
    <mergeCell ref="A27:D27"/>
    <mergeCell ref="A28:D28"/>
    <mergeCell ref="I43:M43"/>
    <mergeCell ref="A43:E43"/>
    <mergeCell ref="H59:M59"/>
    <mergeCell ref="F59:G59"/>
    <mergeCell ref="A7:B7"/>
    <mergeCell ref="C7:H7"/>
    <mergeCell ref="A9:M10"/>
    <mergeCell ref="I5:M8"/>
    <mergeCell ref="A5:B5"/>
    <mergeCell ref="C5:H5"/>
    <mergeCell ref="C6:H6"/>
    <mergeCell ref="A6:B6"/>
    <mergeCell ref="A8:B8"/>
    <mergeCell ref="F58:G58"/>
    <mergeCell ref="A55:M55"/>
    <mergeCell ref="H56:M56"/>
    <mergeCell ref="M21:M22"/>
    <mergeCell ref="A50:E50"/>
    <mergeCell ref="A49:E49"/>
    <mergeCell ref="H50:M50"/>
    <mergeCell ref="A32:D32"/>
    <mergeCell ref="A31:D31"/>
    <mergeCell ref="A44:M44"/>
    <mergeCell ref="H62:M62"/>
    <mergeCell ref="A60:E60"/>
    <mergeCell ref="H73:M73"/>
    <mergeCell ref="H72:M72"/>
    <mergeCell ref="H70:M70"/>
    <mergeCell ref="H64:M64"/>
    <mergeCell ref="H63:M63"/>
    <mergeCell ref="H60:M60"/>
    <mergeCell ref="A47:E47"/>
    <mergeCell ref="H47:M47"/>
    <mergeCell ref="H51:M51"/>
    <mergeCell ref="H54:M54"/>
    <mergeCell ref="H57:M57"/>
    <mergeCell ref="H58:M58"/>
    <mergeCell ref="A58:E58"/>
    <mergeCell ref="H49:M49"/>
    <mergeCell ref="H53:M53"/>
    <mergeCell ref="A53:E53"/>
    <mergeCell ref="H48:M48"/>
    <mergeCell ref="H52:M52"/>
    <mergeCell ref="A54:E54"/>
    <mergeCell ref="A56:E56"/>
    <mergeCell ref="F57:G57"/>
    <mergeCell ref="A57:E57"/>
    <mergeCell ref="A34:D34"/>
    <mergeCell ref="A33:D33"/>
    <mergeCell ref="H21:H22"/>
    <mergeCell ref="A41:D41"/>
    <mergeCell ref="A46:E46"/>
    <mergeCell ref="A38:D38"/>
    <mergeCell ref="A29:D29"/>
    <mergeCell ref="A36:D36"/>
    <mergeCell ref="A30:D30"/>
    <mergeCell ref="A35:D35"/>
    <mergeCell ref="A39:D39"/>
    <mergeCell ref="G43:H43"/>
    <mergeCell ref="A42:M42"/>
    <mergeCell ref="A45:M45"/>
    <mergeCell ref="A40:M40"/>
    <mergeCell ref="H46:M46"/>
    <mergeCell ref="A98:G98"/>
    <mergeCell ref="A99:G102"/>
    <mergeCell ref="E107:G107"/>
    <mergeCell ref="E108:G108"/>
    <mergeCell ref="H108:I108"/>
    <mergeCell ref="A112:L112"/>
    <mergeCell ref="A111:M111"/>
    <mergeCell ref="A65:E65"/>
    <mergeCell ref="A66:E66"/>
    <mergeCell ref="H66:M66"/>
    <mergeCell ref="H67:M67"/>
    <mergeCell ref="H68:M68"/>
    <mergeCell ref="H69:M69"/>
    <mergeCell ref="J104:M104"/>
    <mergeCell ref="H93:M96"/>
    <mergeCell ref="H98:M98"/>
    <mergeCell ref="H99:M102"/>
    <mergeCell ref="H105:I105"/>
    <mergeCell ref="J105:M105"/>
    <mergeCell ref="E105:G105"/>
    <mergeCell ref="H65:M65"/>
    <mergeCell ref="A77:E77"/>
    <mergeCell ref="J108:M108"/>
    <mergeCell ref="J110:M110"/>
    <mergeCell ref="A114:I118"/>
    <mergeCell ref="H107:I107"/>
    <mergeCell ref="A107:D107"/>
    <mergeCell ref="A106:D106"/>
    <mergeCell ref="H106:I106"/>
    <mergeCell ref="B113:I113"/>
    <mergeCell ref="K113:M113"/>
    <mergeCell ref="A109:D109"/>
    <mergeCell ref="E109:G109"/>
    <mergeCell ref="E110:G110"/>
    <mergeCell ref="H110:I110"/>
    <mergeCell ref="A108:D108"/>
    <mergeCell ref="A110:D110"/>
    <mergeCell ref="E106:G106"/>
    <mergeCell ref="J114:M118"/>
    <mergeCell ref="A12:M12"/>
    <mergeCell ref="A13:M13"/>
    <mergeCell ref="A1:M1"/>
    <mergeCell ref="A3:M4"/>
    <mergeCell ref="H77:M77"/>
    <mergeCell ref="A105:D105"/>
    <mergeCell ref="H71:M71"/>
    <mergeCell ref="H75:M75"/>
    <mergeCell ref="A71:E71"/>
    <mergeCell ref="A72:E72"/>
    <mergeCell ref="A74:E74"/>
    <mergeCell ref="A75:E75"/>
    <mergeCell ref="A52:E52"/>
    <mergeCell ref="A69:E69"/>
    <mergeCell ref="A103:M103"/>
    <mergeCell ref="E104:G104"/>
    <mergeCell ref="A104:D104"/>
    <mergeCell ref="A67:E67"/>
    <mergeCell ref="A68:E68"/>
    <mergeCell ref="A79:M79"/>
    <mergeCell ref="A97:M97"/>
    <mergeCell ref="L21:L22"/>
    <mergeCell ref="I21:K21"/>
    <mergeCell ref="A14:M14"/>
    <mergeCell ref="A15:M15"/>
    <mergeCell ref="A48:E48"/>
    <mergeCell ref="A64:E64"/>
    <mergeCell ref="A63:E63"/>
    <mergeCell ref="A51:E51"/>
    <mergeCell ref="F47:G47"/>
    <mergeCell ref="J106:M106"/>
    <mergeCell ref="J107:M107"/>
    <mergeCell ref="A80:G80"/>
    <mergeCell ref="H80:M80"/>
    <mergeCell ref="A16:M19"/>
    <mergeCell ref="A37:D37"/>
    <mergeCell ref="A20:M20"/>
    <mergeCell ref="A23:D23"/>
    <mergeCell ref="A24:D24"/>
    <mergeCell ref="A25:D25"/>
    <mergeCell ref="A26:D26"/>
    <mergeCell ref="A85:M85"/>
    <mergeCell ref="A81:G84"/>
    <mergeCell ref="H81:M84"/>
    <mergeCell ref="A87:G90"/>
    <mergeCell ref="H87:M90"/>
    <mergeCell ref="H92:M92"/>
    <mergeCell ref="A93:G96"/>
  </mergeCells>
  <conditionalFormatting sqref="A34:D38">
    <cfRule type="containsText" dxfId="3" priority="1" operator="containsText" text="(Please specify)">
      <formula>NOT(ISERROR(SEARCH(("(Please specify)"),(A34))))</formula>
    </cfRule>
  </conditionalFormatting>
  <conditionalFormatting sqref="A108:D110">
    <cfRule type="containsText" dxfId="2" priority="4" operator="containsText" text="(Please specify)">
      <formula>NOT(ISERROR(SEARCH(("(Please specify)"),(A108))))</formula>
    </cfRule>
  </conditionalFormatting>
  <conditionalFormatting sqref="A114:I118">
    <cfRule type="containsText" dxfId="1" priority="2" operator="containsText" text="(INSERT CONSULTANT INFORMATION HERE)">
      <formula>NOT(ISERROR(SEARCH(("(INSERT CONSULTANT INFORMATION HERE)"),(A114))))</formula>
    </cfRule>
  </conditionalFormatting>
  <conditionalFormatting sqref="J114">
    <cfRule type="containsText" dxfId="0" priority="3" operator="containsText" text="(STAMP REQUIRED)">
      <formula>NOT(ISERROR(SEARCH(("(STAMP REQUIRED)"),(J114))))</formula>
    </cfRule>
  </conditionalFormatting>
  <dataValidations count="3">
    <dataValidation type="list" allowBlank="1" showInputMessage="1" showErrorMessage="1" prompt="Please select between Tier 1 to 4." sqref="F43" xr:uid="{00000000-0002-0000-0000-000000000000}">
      <formula1>"1,2,3,4"</formula1>
    </dataValidation>
    <dataValidation type="list" allowBlank="1" showErrorMessage="1" sqref="F76" xr:uid="{00000000-0002-0000-0000-000001000000}">
      <formula1>"3.2.4.2 (Whole Building Air Leakage Test Required),3.2.4.3 (No Whole Building Air Leakage Test Required),N/A"</formula1>
    </dataValidation>
    <dataValidation type="list" allowBlank="1" showInputMessage="1" showErrorMessage="1" prompt="Please select &quot;Yes&quot; or &quot;No&quot;" sqref="F62:G62 F70:G70 F72:G73 F75:G75 M112" xr:uid="{00000000-0002-0000-0000-000002000000}">
      <formula1>"Yes,No,N/A"</formula1>
    </dataValidation>
  </dataValidations>
  <pageMargins left="0.7" right="0.7" top="0.75" bottom="0.75" header="0" footer="0"/>
  <pageSetup fitToHeight="0" orientation="portrait"/>
  <drawing r:id="rId1"/>
  <legacyDrawing r:id="rId2"/>
  <mc:AlternateContent xmlns:mc="http://schemas.openxmlformats.org/markup-compatibility/2006">
    <mc:Choice Requires="x14">
      <controls>
        <mc:AlternateContent xmlns:mc="http://schemas.openxmlformats.org/markup-compatibility/2006">
          <mc:Choice Requires="x14">
            <control shapeId="1041" r:id="rId3" name="Check Box 17">
              <controlPr defaultSize="0" autoFill="0" autoLine="0" autoPict="0">
                <anchor moveWithCells="1">
                  <from>
                    <xdr:col>7</xdr:col>
                    <xdr:colOff>714375</xdr:colOff>
                    <xdr:row>0</xdr:row>
                    <xdr:rowOff>990600</xdr:rowOff>
                  </from>
                  <to>
                    <xdr:col>8</xdr:col>
                    <xdr:colOff>257175</xdr:colOff>
                    <xdr:row>1</xdr:row>
                    <xdr:rowOff>38100</xdr:rowOff>
                  </to>
                </anchor>
              </controlPr>
            </control>
          </mc:Choice>
        </mc:AlternateContent>
        <mc:AlternateContent xmlns:mc="http://schemas.openxmlformats.org/markup-compatibility/2006">
          <mc:Choice Requires="x14">
            <control shapeId="1042" r:id="rId4" name="Check Box 18">
              <controlPr defaultSize="0" autoFill="0" autoLine="0" autoPict="0">
                <anchor moveWithCells="1">
                  <from>
                    <xdr:col>3</xdr:col>
                    <xdr:colOff>66675</xdr:colOff>
                    <xdr:row>0</xdr:row>
                    <xdr:rowOff>971550</xdr:rowOff>
                  </from>
                  <to>
                    <xdr:col>4</xdr:col>
                    <xdr:colOff>200025</xdr:colOff>
                    <xdr:row>1</xdr:row>
                    <xdr:rowOff>19050</xdr:rowOff>
                  </to>
                </anchor>
              </controlPr>
            </control>
          </mc:Choice>
        </mc:AlternateContent>
        <mc:AlternateContent xmlns:mc="http://schemas.openxmlformats.org/markup-compatibility/2006">
          <mc:Choice Requires="x14">
            <control shapeId="1043" r:id="rId5" name="Check Box 19">
              <controlPr defaultSize="0" autoFill="0" autoLine="0" autoPict="0">
                <anchor moveWithCells="1">
                  <from>
                    <xdr:col>0</xdr:col>
                    <xdr:colOff>104775</xdr:colOff>
                    <xdr:row>9</xdr:row>
                    <xdr:rowOff>704850</xdr:rowOff>
                  </from>
                  <to>
                    <xdr:col>0</xdr:col>
                    <xdr:colOff>495300</xdr:colOff>
                    <xdr:row>11</xdr:row>
                    <xdr:rowOff>76200</xdr:rowOff>
                  </to>
                </anchor>
              </controlPr>
            </control>
          </mc:Choice>
        </mc:AlternateContent>
        <mc:AlternateContent xmlns:mc="http://schemas.openxmlformats.org/markup-compatibility/2006">
          <mc:Choice Requires="x14">
            <control shapeId="1044" r:id="rId6" name="Check Box 20">
              <controlPr defaultSize="0" autoFill="0" autoLine="0" autoPict="0">
                <anchor moveWithCells="1">
                  <from>
                    <xdr:col>0</xdr:col>
                    <xdr:colOff>104775</xdr:colOff>
                    <xdr:row>10</xdr:row>
                    <xdr:rowOff>123825</xdr:rowOff>
                  </from>
                  <to>
                    <xdr:col>0</xdr:col>
                    <xdr:colOff>495300</xdr:colOff>
                    <xdr:row>12</xdr:row>
                    <xdr:rowOff>66675</xdr:rowOff>
                  </to>
                </anchor>
              </controlPr>
            </control>
          </mc:Choice>
        </mc:AlternateContent>
        <mc:AlternateContent xmlns:mc="http://schemas.openxmlformats.org/markup-compatibility/2006">
          <mc:Choice Requires="x14">
            <control shapeId="1045" r:id="rId7" name="Check Box 21">
              <controlPr defaultSize="0" autoFill="0" autoLine="0" autoPict="0">
                <anchor moveWithCells="1">
                  <from>
                    <xdr:col>0</xdr:col>
                    <xdr:colOff>104775</xdr:colOff>
                    <xdr:row>11</xdr:row>
                    <xdr:rowOff>123825</xdr:rowOff>
                  </from>
                  <to>
                    <xdr:col>0</xdr:col>
                    <xdr:colOff>495300</xdr:colOff>
                    <xdr:row>13</xdr:row>
                    <xdr:rowOff>76200</xdr:rowOff>
                  </to>
                </anchor>
              </controlPr>
            </control>
          </mc:Choice>
        </mc:AlternateContent>
        <mc:AlternateContent xmlns:mc="http://schemas.openxmlformats.org/markup-compatibility/2006">
          <mc:Choice Requires="x14">
            <control shapeId="1046" r:id="rId8" name="Check Box 22">
              <controlPr defaultSize="0" autoFill="0" autoLine="0" autoPict="0">
                <anchor moveWithCells="1">
                  <from>
                    <xdr:col>0</xdr:col>
                    <xdr:colOff>114300</xdr:colOff>
                    <xdr:row>12</xdr:row>
                    <xdr:rowOff>104775</xdr:rowOff>
                  </from>
                  <to>
                    <xdr:col>0</xdr:col>
                    <xdr:colOff>504825</xdr:colOff>
                    <xdr:row>14</xdr:row>
                    <xdr:rowOff>57150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Q100"/>
  <sheetViews>
    <sheetView workbookViewId="0"/>
  </sheetViews>
  <sheetFormatPr defaultColWidth="14.42578125" defaultRowHeight="15" customHeight="1"/>
  <cols>
    <col min="1" max="17" width="8.7109375" customWidth="1"/>
  </cols>
  <sheetData>
    <row r="1" spans="1:17" ht="14.25" customHeight="1">
      <c r="A1" s="23"/>
      <c r="B1" s="24"/>
      <c r="C1" s="23"/>
      <c r="D1" s="23"/>
      <c r="E1" s="23"/>
      <c r="F1" s="23"/>
      <c r="G1" s="23"/>
      <c r="H1" s="23"/>
      <c r="I1" s="88"/>
      <c r="J1" s="31"/>
      <c r="K1" s="88"/>
      <c r="L1" s="31"/>
      <c r="M1" s="23"/>
    </row>
    <row r="2" spans="1:17" ht="14.25" customHeight="1">
      <c r="A2" s="25"/>
      <c r="B2" s="89"/>
      <c r="C2" s="31"/>
      <c r="D2" s="89"/>
      <c r="E2" s="31"/>
      <c r="F2" s="89"/>
      <c r="G2" s="30"/>
      <c r="H2" s="31"/>
      <c r="I2" s="89"/>
      <c r="J2" s="31"/>
      <c r="K2" s="25"/>
      <c r="L2" s="89"/>
      <c r="M2" s="31"/>
    </row>
    <row r="3" spans="1:17" ht="14.25" customHeight="1">
      <c r="A3" s="89"/>
      <c r="B3" s="30"/>
      <c r="C3" s="30"/>
      <c r="D3" s="31"/>
      <c r="E3" s="89"/>
      <c r="F3" s="30"/>
      <c r="G3" s="30"/>
      <c r="H3" s="30"/>
      <c r="I3" s="30"/>
      <c r="J3" s="30"/>
      <c r="K3" s="30"/>
      <c r="L3" s="30"/>
      <c r="M3" s="31"/>
    </row>
    <row r="4" spans="1:17" ht="45" customHeight="1">
      <c r="A4" s="87"/>
      <c r="B4" s="30"/>
      <c r="C4" s="31"/>
      <c r="D4" s="87"/>
      <c r="E4" s="30"/>
      <c r="F4" s="30"/>
      <c r="G4" s="30"/>
      <c r="H4" s="31"/>
      <c r="I4" s="87"/>
      <c r="J4" s="30"/>
      <c r="K4" s="30"/>
      <c r="L4" s="31"/>
      <c r="M4" s="87"/>
      <c r="N4" s="30"/>
      <c r="O4" s="30"/>
      <c r="P4" s="30"/>
      <c r="Q4" s="31"/>
    </row>
    <row r="5" spans="1:17" ht="45" customHeight="1">
      <c r="A5" s="87"/>
      <c r="B5" s="30"/>
      <c r="C5" s="31"/>
      <c r="D5" s="87"/>
      <c r="E5" s="30"/>
      <c r="F5" s="30"/>
      <c r="G5" s="30"/>
      <c r="H5" s="31"/>
      <c r="I5" s="87"/>
      <c r="J5" s="30"/>
      <c r="K5" s="30"/>
      <c r="L5" s="31"/>
      <c r="M5" s="87"/>
      <c r="N5" s="30"/>
      <c r="O5" s="30"/>
      <c r="P5" s="30"/>
      <c r="Q5" s="31"/>
    </row>
    <row r="6" spans="1:17" ht="45" customHeight="1">
      <c r="A6" s="87"/>
      <c r="B6" s="30"/>
      <c r="C6" s="31"/>
      <c r="D6" s="87"/>
      <c r="E6" s="30"/>
      <c r="F6" s="30"/>
      <c r="G6" s="30"/>
      <c r="H6" s="31"/>
      <c r="I6" s="87"/>
      <c r="J6" s="30"/>
      <c r="K6" s="30"/>
      <c r="L6" s="31"/>
      <c r="M6" s="87"/>
      <c r="N6" s="30"/>
      <c r="O6" s="30"/>
      <c r="P6" s="30"/>
      <c r="Q6" s="31"/>
    </row>
    <row r="7" spans="1:17" ht="45" customHeight="1">
      <c r="A7" s="87"/>
      <c r="B7" s="30"/>
      <c r="C7" s="31"/>
      <c r="D7" s="87"/>
      <c r="E7" s="30"/>
      <c r="F7" s="30"/>
      <c r="G7" s="30"/>
      <c r="H7" s="31"/>
      <c r="I7" s="87"/>
      <c r="J7" s="30"/>
      <c r="K7" s="30"/>
      <c r="L7" s="31"/>
      <c r="M7" s="87"/>
      <c r="N7" s="30"/>
      <c r="O7" s="30"/>
      <c r="P7" s="30"/>
      <c r="Q7" s="31"/>
    </row>
    <row r="8" spans="1:17" ht="14.25" customHeight="1"/>
    <row r="9" spans="1:17" ht="14.25" customHeight="1"/>
    <row r="10" spans="1:17" ht="14.25" customHeight="1"/>
    <row r="11" spans="1:17" ht="14.25" customHeight="1"/>
    <row r="12" spans="1:17" ht="14.25" customHeight="1"/>
    <row r="13" spans="1:17" ht="14.25" customHeight="1"/>
    <row r="14" spans="1:17" ht="14.25" customHeight="1"/>
    <row r="15" spans="1:17" ht="14.25" customHeight="1"/>
    <row r="16" spans="1:17" ht="14.25" customHeight="1"/>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sheetData>
  <mergeCells count="25">
    <mergeCell ref="M7:Q7"/>
    <mergeCell ref="M5:Q5"/>
    <mergeCell ref="M6:Q6"/>
    <mergeCell ref="A3:D3"/>
    <mergeCell ref="E3:M3"/>
    <mergeCell ref="D4:H4"/>
    <mergeCell ref="I4:L4"/>
    <mergeCell ref="M4:Q4"/>
    <mergeCell ref="D7:H7"/>
    <mergeCell ref="I7:L7"/>
    <mergeCell ref="A4:C4"/>
    <mergeCell ref="A5:C5"/>
    <mergeCell ref="D5:H5"/>
    <mergeCell ref="I5:L5"/>
    <mergeCell ref="A7:C7"/>
    <mergeCell ref="A6:C6"/>
    <mergeCell ref="D6:H6"/>
    <mergeCell ref="I6:L6"/>
    <mergeCell ref="I1:J1"/>
    <mergeCell ref="K1:L1"/>
    <mergeCell ref="B2:C2"/>
    <mergeCell ref="D2:E2"/>
    <mergeCell ref="F2:H2"/>
    <mergeCell ref="I2:J2"/>
    <mergeCell ref="L2:M2"/>
  </mergeCells>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2</vt:i4>
      </vt:variant>
    </vt:vector>
  </HeadingPairs>
  <TitlesOfParts>
    <vt:vector size="2" baseType="lpstr">
      <vt:lpstr>Part 8 Compliance</vt:lpstr>
      <vt:lpstr>Sheet8</vt:lpstr>
    </vt:vector>
  </TitlesOfParts>
  <Manager/>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revision/>
  <cp:lastPrinted>2024-04-24T19:08:14Z</cp:lastPrinted>
  <dcterms:created xsi:type="dcterms:W3CDTF">2015-12-11T15:45:53Z</dcterms:created>
  <dcterms:modified xsi:type="dcterms:W3CDTF">2024-11-20T21:44:52Z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0x01010083913F71EBEDEF4CBBF828B0A9F6DD7F</vt:lpwstr>
  </property>
</Properties>
</file>